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storage\КЦСМ\Юридический отдел (10)\Закупки ЗАКАЗЧИК\Госзакупки\2024\План закупок\"/>
    </mc:Choice>
  </mc:AlternateContent>
  <xr:revisionPtr revIDLastSave="0" documentId="13_ncr:1_{21FD3F48-9461-4B35-AD6D-51EAD0DCE67C}" xr6:coauthVersionLast="45" xr6:coauthVersionMax="45" xr10:uidLastSave="{00000000-0000-0000-0000-000000000000}"/>
  <bookViews>
    <workbookView xWindow="-120" yWindow="-120" windowWidth="29040" windowHeight="15840" activeTab="1" xr2:uid="{00000000-000D-0000-FFFF-FFFF00000000}"/>
  </bookViews>
  <sheets>
    <sheet name="МСП" sheetId="4" r:id="rId1"/>
    <sheet name="План закупки" sheetId="1" r:id="rId2"/>
    <sheet name="Лист1" sheetId="5" r:id="rId3"/>
  </sheets>
  <definedNames>
    <definedName name="_xlnm._FilterDatabase" localSheetId="0" hidden="1">МСП!$A$20:$S$112</definedName>
    <definedName name="_xlnm._FilterDatabase" localSheetId="1" hidden="1">'План закупки'!$A$15:$BV$202</definedName>
    <definedName name="_xlnm.Print_Area" localSheetId="0">МСП!$A$1:$Q$117</definedName>
    <definedName name="_xlnm.Print_Area" localSheetId="1">'План закупки'!$A$1:$Q$232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25" i="1" l="1"/>
  <c r="I225" i="1"/>
  <c r="H225" i="1"/>
  <c r="G225" i="1"/>
  <c r="F225" i="1"/>
  <c r="E225" i="1"/>
  <c r="J223" i="1" l="1"/>
  <c r="I223" i="1"/>
  <c r="H223" i="1"/>
  <c r="G223" i="1"/>
  <c r="F223" i="1"/>
  <c r="E223" i="1"/>
  <c r="D223" i="1"/>
  <c r="C223" i="1"/>
  <c r="B223" i="1"/>
  <c r="J211" i="1" l="1"/>
  <c r="J221" i="1" s="1"/>
  <c r="I211" i="1"/>
  <c r="I221" i="1" s="1"/>
  <c r="H211" i="1"/>
  <c r="H221" i="1" s="1"/>
  <c r="G211" i="1"/>
  <c r="G221" i="1" s="1"/>
  <c r="F211" i="1"/>
  <c r="F221" i="1" s="1"/>
  <c r="E211" i="1"/>
  <c r="E221" i="1" s="1"/>
  <c r="D211" i="1"/>
  <c r="D221" i="1" s="1"/>
  <c r="C211" i="1"/>
  <c r="C221" i="1" s="1"/>
  <c r="B211" i="1"/>
  <c r="B221" i="1" s="1"/>
  <c r="F142" i="1" l="1"/>
  <c r="G142" i="1"/>
  <c r="B136" i="1"/>
  <c r="D136" i="1"/>
  <c r="D137" i="1" s="1"/>
  <c r="B142" i="1"/>
  <c r="C142" i="1"/>
  <c r="D142" i="1"/>
  <c r="E142" i="1"/>
  <c r="H142" i="1"/>
  <c r="I142" i="1"/>
  <c r="J142" i="1"/>
  <c r="B137" i="1" l="1"/>
  <c r="C136" i="1"/>
  <c r="C137" i="1" s="1"/>
  <c r="E136" i="1"/>
  <c r="E137" i="1" s="1"/>
  <c r="F136" i="1"/>
  <c r="F137" i="1" s="1"/>
  <c r="G136" i="1"/>
  <c r="G137" i="1" s="1"/>
  <c r="H136" i="1"/>
  <c r="H137" i="1" s="1"/>
  <c r="I136" i="1"/>
  <c r="I137" i="1" s="1"/>
  <c r="J136" i="1"/>
  <c r="J137" i="1" s="1"/>
</calcChain>
</file>

<file path=xl/sharedStrings.xml><?xml version="1.0" encoding="utf-8"?>
<sst xmlns="http://schemas.openxmlformats.org/spreadsheetml/2006/main" count="3948" uniqueCount="703">
  <si>
    <t xml:space="preserve">                                    Условия договора                                    </t>
  </si>
  <si>
    <t>ОКАТО</t>
  </si>
  <si>
    <t>Наименование заказчика</t>
  </si>
  <si>
    <t>Адрес местонахождения заказчика</t>
  </si>
  <si>
    <t>Телефон заказчика</t>
  </si>
  <si>
    <t>Электронная почта заказчика</t>
  </si>
  <si>
    <t>ИНН</t>
  </si>
  <si>
    <t>КПП</t>
  </si>
  <si>
    <t>Порядковый номер</t>
  </si>
  <si>
    <t>Способ закупки</t>
  </si>
  <si>
    <t>наименование</t>
  </si>
  <si>
    <t>предмет договора</t>
  </si>
  <si>
    <t xml:space="preserve">  единица   измерения  </t>
  </si>
  <si>
    <t>сведения о количестве (объеме)</t>
  </si>
  <si>
    <t>код  по ОКЕИ</t>
  </si>
  <si>
    <t xml:space="preserve"> код по ОКАТО </t>
  </si>
  <si>
    <t xml:space="preserve">срок    
испол-  
нения   
договора
(месяц, 
год)    </t>
  </si>
  <si>
    <t xml:space="preserve">сведения о начальной (максимальной) цене договора (цене лота)   
</t>
  </si>
  <si>
    <t xml:space="preserve">график осуществления процедур закупки  </t>
  </si>
  <si>
    <t xml:space="preserve">планируемая дата или  период  размещения извещения о закупке (месяц, год)    
</t>
  </si>
  <si>
    <t xml:space="preserve"> минимально необходимые требования, предъявляемые к закупаемым товарам   (работам,  услугам)   
</t>
  </si>
  <si>
    <t xml:space="preserve"> Код по ОКВЭД2</t>
  </si>
  <si>
    <t>Код по ОКПД2</t>
  </si>
  <si>
    <t xml:space="preserve">Закупка в электронной форме да (нет)
</t>
  </si>
  <si>
    <t>регион поставки товаров (выполнения работ, оказания услуг)</t>
  </si>
  <si>
    <t>Участие субъектов малого и среднего предпринимательства в закупке</t>
  </si>
  <si>
    <t>МП</t>
  </si>
  <si>
    <t xml:space="preserve"> (подпись) </t>
  </si>
  <si>
    <t>(дата утверждения)</t>
  </si>
  <si>
    <t xml:space="preserve">                       (уполномоченного лица) заказчика)</t>
  </si>
  <si>
    <t xml:space="preserve">                                   (Ф.И.О., должность руководителя                                    </t>
  </si>
  <si>
    <t>Объем финансового обеспечения закупки за счет субсидии, предоставляемой в целях реализации национальных и федеральных проектов,  а также комплексного плана модернизации и расширения магистральной инфраструктуры*</t>
  </si>
  <si>
    <t>Код целевой статьи расходов*</t>
  </si>
  <si>
    <t>Объем финансового обеспечения закупки за счет субсидии, предоставляемой в целях реализации национальных и федеральных проектов,  а также комплексного плана модернизации и расширения магистральной инфраструктуры</t>
  </si>
  <si>
    <t>Код целевой статьи расходов</t>
  </si>
  <si>
    <t>Красноярский край</t>
  </si>
  <si>
    <t>нет</t>
  </si>
  <si>
    <t>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  заполняется с ЕИС рублей.</t>
  </si>
  <si>
    <t>Совокупный годовой объем планируемых закупок, которые исключаются при расчете годового объема закупок (годового объема закупки инновационной продукции, высокотехнологичной продукции),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заполняется с ЕИС рублей.</t>
  </si>
  <si>
    <t>ФЕДЕРАЛЬНОЕ БЮДЖЕТНОЕ УЧРЕЖДЕНИЕ "ГОСУДАРСТВЕННЫЙ РЕГИОНАЛЬНЫЙ ЦЕНТР СТАНДАРТИЗАЦИИ, МЕТРОЛОГИИ И ИСПЫТАНИЙ В КРАСНОЯРСКОМ КРАЕ, РЕСПУБЛИКЕ ХАКАСИЯ И РЕСПУБЛИКЕ ТЫВА"</t>
  </si>
  <si>
    <t xml:space="preserve">660064, КРАЙ КРАСНОЯРСКИЙ, Г. КРАСНОЯРСК, УЛ АКАДЕМИКА ВАВИЛОВА, ДОМ 1А </t>
  </si>
  <si>
    <t>7-391-205-00-00  д.355</t>
  </si>
  <si>
    <t>csm@krascsm.ru</t>
  </si>
  <si>
    <t>Согласование:</t>
  </si>
  <si>
    <t>соответствие требованиям НД</t>
  </si>
  <si>
    <t xml:space="preserve">Закупка у единственного поставщика (подрядчика, исполнителя) </t>
  </si>
  <si>
    <t>усл.ед</t>
  </si>
  <si>
    <r>
      <t xml:space="preserve">Запрос </t>
    </r>
    <r>
      <rPr>
        <b/>
        <u/>
        <sz val="10"/>
        <rFont val="Times New Roman"/>
        <family val="1"/>
        <charset val="204"/>
      </rPr>
      <t>котировок</t>
    </r>
    <r>
      <rPr>
        <sz val="10"/>
        <rFont val="Times New Roman"/>
        <family val="1"/>
        <charset val="204"/>
      </rPr>
      <t xml:space="preserve"> в электронной форме, участниками которого могут быть только субъекты малого и среднего предпринимательства</t>
    </r>
  </si>
  <si>
    <t>да</t>
  </si>
  <si>
    <t>01.2024</t>
  </si>
  <si>
    <t>12.2024</t>
  </si>
  <si>
    <t xml:space="preserve">(подпись) </t>
  </si>
  <si>
    <t>71.12.63</t>
  </si>
  <si>
    <t>71.12.40.139</t>
  </si>
  <si>
    <t>Экспертиза представленных документов</t>
  </si>
  <si>
    <t>71.12.1</t>
  </si>
  <si>
    <t>71.12.12.190</t>
  </si>
  <si>
    <t>Оказание услуг по подготовке проектно-сметной документации</t>
  </si>
  <si>
    <t>объем услуг</t>
  </si>
  <si>
    <t>63.11.1</t>
  </si>
  <si>
    <t>58.29.50.000</t>
  </si>
  <si>
    <t>Объем информации</t>
  </si>
  <si>
    <t>Объем услуг</t>
  </si>
  <si>
    <t xml:space="preserve">81.21.9 </t>
  </si>
  <si>
    <t>81.21.10.000</t>
  </si>
  <si>
    <t>Уборка помещений</t>
  </si>
  <si>
    <t>Столбовский</t>
  </si>
  <si>
    <t>Кураков</t>
  </si>
  <si>
    <t>Шигапов</t>
  </si>
  <si>
    <t>Новиков</t>
  </si>
  <si>
    <t>01.24</t>
  </si>
  <si>
    <t>Фролова</t>
  </si>
  <si>
    <t>Подрядные работы</t>
  </si>
  <si>
    <t>28.14</t>
  </si>
  <si>
    <t xml:space="preserve">28.14.11.129 </t>
  </si>
  <si>
    <t>Поставка вентилей</t>
  </si>
  <si>
    <t>Соответствие требованиям НД</t>
  </si>
  <si>
    <t>шт.</t>
  </si>
  <si>
    <t>Оказание услуг по диагностике, ремонту и техническому обслуживанию автотранспорта</t>
  </si>
  <si>
    <t xml:space="preserve">Невозможно определить количество(объем) </t>
  </si>
  <si>
    <t>гаврюк пермский ЦСМ</t>
  </si>
  <si>
    <t>Панова</t>
  </si>
  <si>
    <t>Вебеер</t>
  </si>
  <si>
    <t>Куприянова</t>
  </si>
  <si>
    <t>ИЦ</t>
  </si>
  <si>
    <t>Подтверждение компетентности (экспертиза документов)</t>
  </si>
  <si>
    <t>Испытательная лаборатория электрооборудования</t>
  </si>
  <si>
    <t>метрологи</t>
  </si>
  <si>
    <t>калибровка</t>
  </si>
  <si>
    <t>Лаборатория радиационного контроля</t>
  </si>
  <si>
    <t>04.2024</t>
  </si>
  <si>
    <t>СНТР</t>
  </si>
  <si>
    <t>10.2024</t>
  </si>
  <si>
    <t>07.2024</t>
  </si>
  <si>
    <t>58.29</t>
  </si>
  <si>
    <t>Оказание услуг по сопровождение 1С</t>
  </si>
  <si>
    <t>61.10</t>
  </si>
  <si>
    <t>61.10.11.120</t>
  </si>
  <si>
    <t>62.02.9</t>
  </si>
  <si>
    <t>Запрос конкурентных предложений</t>
  </si>
  <si>
    <t xml:space="preserve">45.20.1 </t>
  </si>
  <si>
    <t>71.12.62</t>
  </si>
  <si>
    <t>71.12.40.120</t>
  </si>
  <si>
    <t>Метрологические услуги</t>
  </si>
  <si>
    <t>соответствие требованиям 102-ФЗ "Об обеспечении единства измерений"</t>
  </si>
  <si>
    <t>33.13</t>
  </si>
  <si>
    <t>35.30.6</t>
  </si>
  <si>
    <t>35.30.11.111</t>
  </si>
  <si>
    <t xml:space="preserve">Теплоснабжение и поставка горячей воды </t>
  </si>
  <si>
    <t>Ремонт установки ИДТ-90</t>
  </si>
  <si>
    <t>соответствие требованиям СанПиН</t>
  </si>
  <si>
    <t>Оказание услуг по ремонту и поверке</t>
  </si>
  <si>
    <t>Объем услуг, во исполнение договора с третьими лицами, производитель (дилер) оборудования</t>
  </si>
  <si>
    <t>22.11</t>
  </si>
  <si>
    <t>22.11.11.000</t>
  </si>
  <si>
    <t>Поставка автомобильных шин и дисков</t>
  </si>
  <si>
    <t>Оказание услуг телефонной  связи</t>
  </si>
  <si>
    <t>62.02.30.000</t>
  </si>
  <si>
    <t>33.13.11.000</t>
  </si>
  <si>
    <t>45.20.1</t>
  </si>
  <si>
    <t>Оказание услуг по информационному обеспечению правовыми системами</t>
  </si>
  <si>
    <t xml:space="preserve">компл. </t>
  </si>
  <si>
    <t>Оказание услуг по диагностике, ремонту и поверке</t>
  </si>
  <si>
    <t>гаврюк Авиатех</t>
  </si>
  <si>
    <t>Бутан</t>
  </si>
  <si>
    <t>Оказание метрологических услуг</t>
  </si>
  <si>
    <t>Объем услуг, во исполнение договора с третьими лицами, наличие аттестата аккредитации</t>
  </si>
  <si>
    <t>Куприянов аТЮМ ЦСМ</t>
  </si>
  <si>
    <t>Услуги по техническому обслуживанию, ремонту, подготовке к поверке и поверке средств измерений.</t>
  </si>
  <si>
    <t>Промэкоприбор</t>
  </si>
  <si>
    <t>02.2024</t>
  </si>
  <si>
    <t>31.12.2025</t>
  </si>
  <si>
    <t>Во исполнение договора с третьими лицами</t>
  </si>
  <si>
    <t>Самонин</t>
  </si>
  <si>
    <t>71.12.40.129</t>
  </si>
  <si>
    <t>55.20.12.000</t>
  </si>
  <si>
    <t>55.20</t>
  </si>
  <si>
    <t>Шешко СибНА</t>
  </si>
  <si>
    <t>Предоставление услуг на право использования программы для ЭВМ</t>
  </si>
  <si>
    <t>Оказание услуг по ремонту</t>
  </si>
  <si>
    <t>Лицова</t>
  </si>
  <si>
    <t>Степанов</t>
  </si>
  <si>
    <t>66.19.99.131</t>
  </si>
  <si>
    <t>66.19.6</t>
  </si>
  <si>
    <t>06.2024</t>
  </si>
  <si>
    <t>Оказание услуг по проведению расчетов по операциям оплаты (эквайринг)</t>
  </si>
  <si>
    <t>мес</t>
  </si>
  <si>
    <t>02.2025</t>
  </si>
  <si>
    <t>Норильск</t>
  </si>
  <si>
    <t>КрасГАЗсервис</t>
  </si>
  <si>
    <t xml:space="preserve">45.20 </t>
  </si>
  <si>
    <t>45.20.21.212</t>
  </si>
  <si>
    <t>Оказание услуг по диагностике, ремонту двигателя автомобиля</t>
  </si>
  <si>
    <t>Поставка анализатора импеданса</t>
  </si>
  <si>
    <t>Воротников</t>
  </si>
  <si>
    <t>Оказание услуг по уборке прилегающей территории</t>
  </si>
  <si>
    <t>Ачинск</t>
  </si>
  <si>
    <t xml:space="preserve">26.51.4 </t>
  </si>
  <si>
    <t>26.51.66.127</t>
  </si>
  <si>
    <t>81.29.19.000</t>
  </si>
  <si>
    <t>81.29.2</t>
  </si>
  <si>
    <t>Поставка хозяйственных товаров и принадлежностей</t>
  </si>
  <si>
    <t>17.22</t>
  </si>
  <si>
    <t>Объем товара</t>
  </si>
  <si>
    <t>Поставка измерителя сопротивления</t>
  </si>
  <si>
    <t>26.51.43.113</t>
  </si>
  <si>
    <t>Поставка лабораторного оборудования</t>
  </si>
  <si>
    <t>Дьякова</t>
  </si>
  <si>
    <t>Гаврюк</t>
  </si>
  <si>
    <t>Канск/Лесосибирк</t>
  </si>
  <si>
    <t>26.51.51.110</t>
  </si>
  <si>
    <t>Лесосибирск</t>
  </si>
  <si>
    <t>Поставка гирь массой 20 кг класса точности М1</t>
  </si>
  <si>
    <t>28.29.83.140</t>
  </si>
  <si>
    <t>Поставка миллитесламетра ТПУ</t>
  </si>
  <si>
    <t>26.51.45.190</t>
  </si>
  <si>
    <t>Минусинск</t>
  </si>
  <si>
    <t>05.2024</t>
  </si>
  <si>
    <t>Набор гирь ГО -ПН-1мг-500г КТ  Е2</t>
  </si>
  <si>
    <t>набор</t>
  </si>
  <si>
    <t>Поставка компаратора</t>
  </si>
  <si>
    <t>Отдел геометрических средств измерений</t>
  </si>
  <si>
    <t>03.2024</t>
  </si>
  <si>
    <t>Поставка штангенциркулей</t>
  </si>
  <si>
    <t>26.51.33.121</t>
  </si>
  <si>
    <t>Поставка скоб</t>
  </si>
  <si>
    <t>25.93.14.140</t>
  </si>
  <si>
    <t>Поставка угольников поверочных</t>
  </si>
  <si>
    <t>Поставка мерников</t>
  </si>
  <si>
    <t>26.51.52.120</t>
  </si>
  <si>
    <t xml:space="preserve">26.51.33.143 </t>
  </si>
  <si>
    <t>Отдел механических средств измерений</t>
  </si>
  <si>
    <t>Поставка измерителя намагниченности гирь</t>
  </si>
  <si>
    <t>26.51.66.123</t>
  </si>
  <si>
    <t>Поставка вольтметра</t>
  </si>
  <si>
    <t>Отдел радиотехнических средств измерений</t>
  </si>
  <si>
    <t xml:space="preserve">26.51.43.112 </t>
  </si>
  <si>
    <t>Поставка генератора</t>
  </si>
  <si>
    <t>27.11.26.000</t>
  </si>
  <si>
    <t>26.51.45.115</t>
  </si>
  <si>
    <t>Поставка частотомера</t>
  </si>
  <si>
    <t>Поставка установки для создания и поддержания абсолютного давления</t>
  </si>
  <si>
    <t>Отдел теплотехнических средств измерений</t>
  </si>
  <si>
    <t>26.51.12.160</t>
  </si>
  <si>
    <t>Поставка пневматического калибратора давления</t>
  </si>
  <si>
    <t xml:space="preserve">26.51.52.130 </t>
  </si>
  <si>
    <t>Поставка измерителя высокоомного сопротивления (прецизионный)</t>
  </si>
  <si>
    <t xml:space="preserve">26.51.43.113 </t>
  </si>
  <si>
    <t>Отдел физико-химических средств измерений</t>
  </si>
  <si>
    <t>Поставка генераторов газовых смесей паров этанола в воздухе</t>
  </si>
  <si>
    <t>09.2024</t>
  </si>
  <si>
    <t xml:space="preserve">26.51.53.149 </t>
  </si>
  <si>
    <t>Поставка термостатов переливных прецинзионных</t>
  </si>
  <si>
    <t>Таймырский Ф-л</t>
  </si>
  <si>
    <t>26.51.70.110</t>
  </si>
  <si>
    <t xml:space="preserve">Поставка детектора ЭЗД </t>
  </si>
  <si>
    <t>26.51.41.169</t>
  </si>
  <si>
    <t>Аналитическая лаборатория</t>
  </si>
  <si>
    <t>28.41.33.130</t>
  </si>
  <si>
    <t>Поставка термометров лабораторных электронных</t>
  </si>
  <si>
    <t>26.51.53</t>
  </si>
  <si>
    <t>Оказание услуг по техническому обслуживанию, подготовке к поверке, поверке СИ</t>
  </si>
  <si>
    <t>45.20.11</t>
  </si>
  <si>
    <t>26.51.4</t>
  </si>
  <si>
    <t>26.51.5</t>
  </si>
  <si>
    <t xml:space="preserve">26.51.6 </t>
  </si>
  <si>
    <t>Поставка термометров сопротивления</t>
  </si>
  <si>
    <t>28.29.31</t>
  </si>
  <si>
    <t>26.51.1</t>
  </si>
  <si>
    <t xml:space="preserve">27.11.12 </t>
  </si>
  <si>
    <t>26.51.3</t>
  </si>
  <si>
    <t>26.51.6</t>
  </si>
  <si>
    <t xml:space="preserve">26.51.45.190 </t>
  </si>
  <si>
    <t>26.51.7</t>
  </si>
  <si>
    <t>25.99</t>
  </si>
  <si>
    <t>28.41.2</t>
  </si>
  <si>
    <t>(Ф.И.О., должность руководителя</t>
  </si>
  <si>
    <t>(уполномоченного лица) заказчика)</t>
  </si>
  <si>
    <t>Киряков-2, Фрицлер -1</t>
  </si>
  <si>
    <t>Шешко. Омский ЦСМ</t>
  </si>
  <si>
    <t>Поставка стенда</t>
  </si>
  <si>
    <t xml:space="preserve">Поставка установки промывочной </t>
  </si>
  <si>
    <t>28.29.12.119</t>
  </si>
  <si>
    <t>28.29.12</t>
  </si>
  <si>
    <t xml:space="preserve">ГАЙ </t>
  </si>
  <si>
    <t>ЗВЕРЯНСКИЙ, Вираж</t>
  </si>
  <si>
    <t>Назокат</t>
  </si>
  <si>
    <t>ВНИИМ</t>
  </si>
  <si>
    <t>Федоренко</t>
  </si>
  <si>
    <t>03.2025</t>
  </si>
  <si>
    <t>Оказание услуг связи</t>
  </si>
  <si>
    <t>Тюменцева</t>
  </si>
  <si>
    <t>Изготовление, аттестация комплектов ГСО</t>
  </si>
  <si>
    <t>Егупова</t>
  </si>
  <si>
    <t>Поставка сенсоров</t>
  </si>
  <si>
    <t>Егуповой</t>
  </si>
  <si>
    <t>27.90.33.110</t>
  </si>
  <si>
    <t>27.90.9</t>
  </si>
  <si>
    <t>Оказание услуг по техническому обслуживанию и поверке</t>
  </si>
  <si>
    <t>61.20.11.000</t>
  </si>
  <si>
    <t>61.20.2</t>
  </si>
  <si>
    <t>Оказание услуг по водоотведению</t>
  </si>
  <si>
    <t>37.00.11.110</t>
  </si>
  <si>
    <t>37.00</t>
  </si>
  <si>
    <t>20.59.52.194</t>
  </si>
  <si>
    <t>20.59.5</t>
  </si>
  <si>
    <t>Оказание услуг по транспортировке гирь</t>
  </si>
  <si>
    <t>49.41.19.900</t>
  </si>
  <si>
    <t>49.41.2</t>
  </si>
  <si>
    <t>Услуги по профессиональной подготовке, переподготовке,  повышению квалификации работников Заказчика.</t>
  </si>
  <si>
    <t>85.42.19.900</t>
  </si>
  <si>
    <t>85.42.9</t>
  </si>
  <si>
    <t>Оказание услуг по аттестации</t>
  </si>
  <si>
    <t>Информационное обслуживание систем «Кодекс»/«Техэксперт»</t>
  </si>
  <si>
    <t>63.99.10.190</t>
  </si>
  <si>
    <t>Оказание услуг по техническому обслуживанию спутниковой системы мониторинга транспорта с использованием GPS/ГЛОНАСС</t>
  </si>
  <si>
    <t>61.90.10.120</t>
  </si>
  <si>
    <t>61.90.9</t>
  </si>
  <si>
    <t>80.10.</t>
  </si>
  <si>
    <t>Оказание охранных услуг по физической и пультовой охране объекта</t>
  </si>
  <si>
    <t>Запрос предложений, в электронной форме</t>
  </si>
  <si>
    <t>80.10.12.200</t>
  </si>
  <si>
    <t>26.51.82.190</t>
  </si>
  <si>
    <t>26.51.8</t>
  </si>
  <si>
    <t>61.10.3</t>
  </si>
  <si>
    <t>600000</t>
  </si>
  <si>
    <t>Оказание услуг страхования транспортных средств по ОСАГО</t>
  </si>
  <si>
    <t>65.12.21.000</t>
  </si>
  <si>
    <t>250000</t>
  </si>
  <si>
    <t>Люкина</t>
  </si>
  <si>
    <t>Изготовление и установка двери</t>
  </si>
  <si>
    <t>Оказание услуг по предоставлению мест для временного проживания, организации общественного питания</t>
  </si>
  <si>
    <t>158206,36</t>
  </si>
  <si>
    <t>Оказание услуг по периодическому медицинскому осмотру</t>
  </si>
  <si>
    <t xml:space="preserve">110 000 </t>
  </si>
  <si>
    <t>Поставка с установкой комплекса термостатирования с аттестацией</t>
  </si>
  <si>
    <t>Запрос котировок</t>
  </si>
  <si>
    <t>08.2024</t>
  </si>
  <si>
    <t>Поставка установки промывочной со стендом для гидравлических испытаний</t>
  </si>
  <si>
    <t>Оказание услуг на передачу неисключительных прав использования электронной системы «Госфинансы»</t>
  </si>
  <si>
    <t>235200</t>
  </si>
  <si>
    <t>Объем услуг, во исполнение договора с третьими лицами</t>
  </si>
  <si>
    <t>Шешко</t>
  </si>
  <si>
    <t>65.12.3</t>
  </si>
  <si>
    <t>33.12</t>
  </si>
  <si>
    <t xml:space="preserve">33.12.1 </t>
  </si>
  <si>
    <t>ТО ККТ</t>
  </si>
  <si>
    <t>Обновление программного обеспечения</t>
  </si>
  <si>
    <t xml:space="preserve">62.02.9 </t>
  </si>
  <si>
    <t>2100000</t>
  </si>
  <si>
    <t>Поставка калибратора</t>
  </si>
  <si>
    <t>Поставка анализатора спектра</t>
  </si>
  <si>
    <t>Мамонтов</t>
  </si>
  <si>
    <t>Хакассия</t>
  </si>
  <si>
    <t>Бухг</t>
  </si>
  <si>
    <t>Поставка автотранспортного средства (грузового)</t>
  </si>
  <si>
    <t xml:space="preserve">43.32.10.110. </t>
  </si>
  <si>
    <t>86.21.10.120</t>
  </si>
  <si>
    <t xml:space="preserve">58.29.50 </t>
  </si>
  <si>
    <t>Поставка установки проливной расходомерной</t>
  </si>
  <si>
    <t>26.51.43.162</t>
  </si>
  <si>
    <t>26.51</t>
  </si>
  <si>
    <t xml:space="preserve">26.51.52.110 </t>
  </si>
  <si>
    <t>71.12</t>
  </si>
  <si>
    <t xml:space="preserve">71.12.40.130 </t>
  </si>
  <si>
    <t>Проведение испытаний проб</t>
  </si>
  <si>
    <t xml:space="preserve">Оказание услуг по уборке </t>
  </si>
  <si>
    <t>43.32.1</t>
  </si>
  <si>
    <t>86.21</t>
  </si>
  <si>
    <t>43.22</t>
  </si>
  <si>
    <t>29.10.24.190</t>
  </si>
  <si>
    <t>29.10.4</t>
  </si>
  <si>
    <t xml:space="preserve"> 	Предоставление каналов связи с использованием сети Интернет 	бесперебойность и качество связи 	 </t>
  </si>
  <si>
    <t>61.10.49.000</t>
  </si>
  <si>
    <t>Альтенгоф</t>
  </si>
  <si>
    <t>Оказание услуг по калибровке СИ</t>
  </si>
  <si>
    <t>Геращенко</t>
  </si>
  <si>
    <t>Оказание услуг по модернизации, текущему ремонту, предаттестационной подготовке и поверке Комплекса градуировки резервуаров «ЗОНД»</t>
  </si>
  <si>
    <t>Оказание услуг по ремонту стандарта частоты и времени</t>
  </si>
  <si>
    <t>Производитель оборудования</t>
  </si>
  <si>
    <t>Пузырева</t>
  </si>
  <si>
    <t>Кузнецов</t>
  </si>
  <si>
    <t>Поставка ПГС и ГСО</t>
  </si>
  <si>
    <t>Оказание услуг по проведению комплексного обследования установки</t>
  </si>
  <si>
    <t xml:space="preserve">Выполнение работ по поверке измерительных трансформаторов напряжения </t>
  </si>
  <si>
    <t>воротников</t>
  </si>
  <si>
    <t>53.20</t>
  </si>
  <si>
    <t>53.20.11</t>
  </si>
  <si>
    <t>Курьерская доставка корреспонденции, грузов</t>
  </si>
  <si>
    <t>соответствие требованиям НД, короткие сроки доставки</t>
  </si>
  <si>
    <t>Запрос предложений в электронной форме</t>
  </si>
  <si>
    <t>Деловые линии</t>
  </si>
  <si>
    <t>Экспмейл</t>
  </si>
  <si>
    <t>Изготовление и поставка изделия «Марка визирная»</t>
  </si>
  <si>
    <t>Красновой</t>
  </si>
  <si>
    <t>04.2025</t>
  </si>
  <si>
    <t>33.12.29.900</t>
  </si>
  <si>
    <t>Поставка запасных частей</t>
  </si>
  <si>
    <t>Бутану/Гринева</t>
  </si>
  <si>
    <t>Выполнение работ по диагностике, техническому обслуживанию оборудования Заказчика</t>
  </si>
  <si>
    <t>53.20.11.190</t>
  </si>
  <si>
    <t>53.20.31</t>
  </si>
  <si>
    <t>Экспресс доставка корреспонденции, грузов</t>
  </si>
  <si>
    <t>Работы по изготовлению интернет-сайта</t>
  </si>
  <si>
    <t>62.01.11.000</t>
  </si>
  <si>
    <t xml:space="preserve">62.01 </t>
  </si>
  <si>
    <t>Поставка кресел</t>
  </si>
  <si>
    <t xml:space="preserve">31.01.11.150 </t>
  </si>
  <si>
    <t>31.01</t>
  </si>
  <si>
    <t>Гай</t>
  </si>
  <si>
    <t xml:space="preserve">20.59.5 </t>
  </si>
  <si>
    <t xml:space="preserve">20.59.52.194 </t>
  </si>
  <si>
    <t>26.51.43.110</t>
  </si>
  <si>
    <t>Поставка мультиметра цифрового</t>
  </si>
  <si>
    <t xml:space="preserve">Услуги по техническому обслуживанию, ремонту, подготовке к поверке и проведению поверки измерительного оборудования </t>
  </si>
  <si>
    <t>Куприянова НТМ</t>
  </si>
  <si>
    <t>Оказание услуг по ремонту и поверке СИ</t>
  </si>
  <si>
    <t>Мурзина</t>
  </si>
  <si>
    <t>Испытание образцов</t>
  </si>
  <si>
    <t>Фрицлер</t>
  </si>
  <si>
    <t>Гаврюк  Норд Вест Инжиниринг</t>
  </si>
  <si>
    <t>Киряков</t>
  </si>
  <si>
    <t xml:space="preserve">Поставка ГСО </t>
  </si>
  <si>
    <t>Куприянова НПП Нефтесервисприбор</t>
  </si>
  <si>
    <t xml:space="preserve">Услуги по техническому обслуживанию и поверки  оборудования </t>
  </si>
  <si>
    <t>150 000,00</t>
  </si>
  <si>
    <t>71.12.40</t>
  </si>
  <si>
    <t>11.2024</t>
  </si>
  <si>
    <t>32.50.50.190</t>
  </si>
  <si>
    <t>32.50.5</t>
  </si>
  <si>
    <t>Поставка бокса абактериальной воздушной среды</t>
  </si>
  <si>
    <t>Гаврюк  ООО "Ренессанс Медикал Групп"</t>
  </si>
  <si>
    <t>Диагностика, ремонт, поверка</t>
  </si>
  <si>
    <t>Аттестация эталонов единиц величин</t>
  </si>
  <si>
    <t>Дьякова Новосибирский ЦСМ</t>
  </si>
  <si>
    <t>Тыва</t>
  </si>
  <si>
    <t>Монтаж кондиционеров</t>
  </si>
  <si>
    <t>43.22.12.190</t>
  </si>
  <si>
    <t>31.09</t>
  </si>
  <si>
    <t>31.09.99.213</t>
  </si>
  <si>
    <t>Запрос котировок в электронной форме, участниками которого могут быть только субъекты малого и среднего предпринимательства</t>
  </si>
  <si>
    <t>Поставка металической мебели</t>
  </si>
  <si>
    <t>ООО Газаналитика</t>
  </si>
  <si>
    <t>Бамбизова</t>
  </si>
  <si>
    <t>ООО Сибпромприбор-Аналит Панова Анна</t>
  </si>
  <si>
    <t>05.2025</t>
  </si>
  <si>
    <t>12.2025</t>
  </si>
  <si>
    <t>Ростелеком Новиков</t>
  </si>
  <si>
    <t>Гринева</t>
  </si>
  <si>
    <t xml:space="preserve">Гаврюк ООО "НАВГЕОКОМ" </t>
  </si>
  <si>
    <t xml:space="preserve"> дьякова ФБУ "УРАЛТЕСТ"</t>
  </si>
  <si>
    <t>Диагностика и ремонт</t>
  </si>
  <si>
    <t>Гринева Монитор</t>
  </si>
  <si>
    <t>Егупова Мониторинг</t>
  </si>
  <si>
    <t>Новиков Контур</t>
  </si>
  <si>
    <t>Куприянова Автопрогресс М</t>
  </si>
  <si>
    <t>Гаврюк ООО "МС Сервис"</t>
  </si>
  <si>
    <t>Поставка ГСО и химических реактивов</t>
  </si>
  <si>
    <t xml:space="preserve">45.20.11 </t>
  </si>
  <si>
    <t>Оказание услуг по диагностике, ремонту и техничексому обслуживанию автотранспорта</t>
  </si>
  <si>
    <t>Федоренко  Ачинск</t>
  </si>
  <si>
    <t>Куприянова ООО "Инженерный центр АСИ</t>
  </si>
  <si>
    <t>Новиков Голубев</t>
  </si>
  <si>
    <t>Новиков Кабанов</t>
  </si>
  <si>
    <t>Ремонт помещения</t>
  </si>
  <si>
    <t>Гринева ИП Вологдин</t>
  </si>
  <si>
    <r>
      <t xml:space="preserve">Запрос </t>
    </r>
    <r>
      <rPr>
        <b/>
        <u/>
        <sz val="10"/>
        <rFont val="Times New Roman"/>
        <family val="1"/>
        <charset val="204"/>
      </rPr>
      <t>котировок</t>
    </r>
    <r>
      <rPr>
        <sz val="10"/>
        <rFont val="Times New Roman"/>
        <family val="1"/>
        <charset val="204"/>
      </rPr>
      <t xml:space="preserve"> в электронной форме</t>
    </r>
  </si>
  <si>
    <t>Поставка источников микропатоков</t>
  </si>
  <si>
    <t>26.51.53.190</t>
  </si>
  <si>
    <t>63.11</t>
  </si>
  <si>
    <t>63.11.19.000</t>
  </si>
  <si>
    <t>использования программы для ЭВМ «Контур.Диадок»</t>
  </si>
  <si>
    <t>06.2025</t>
  </si>
  <si>
    <t> 62.03.13 </t>
  </si>
  <si>
    <t>62.03.12.130</t>
  </si>
  <si>
    <t>Услуги по сопровождению компьютерных систем 1С</t>
  </si>
  <si>
    <t>43.39.11.190</t>
  </si>
  <si>
    <t>Бутан Шестаков</t>
  </si>
  <si>
    <t>Богатова Зыкрв</t>
  </si>
  <si>
    <t>19.20.1</t>
  </si>
  <si>
    <t>19.20.21</t>
  </si>
  <si>
    <t>Поставка нефтепродуктов (топлива) через АЗС с использованием электронных карт</t>
  </si>
  <si>
    <t>соответствие требованиям ТР об автомобильном топливе</t>
  </si>
  <si>
    <t>Шигапов Красноярск</t>
  </si>
  <si>
    <t>Гринева Хроматек</t>
  </si>
  <si>
    <t>Мурзина Кадис Профи</t>
  </si>
  <si>
    <t xml:space="preserve">Куприянова Тюменский ЦСМ </t>
  </si>
  <si>
    <t>Куприянова Сафоновский завод Гидромедприбор</t>
  </si>
  <si>
    <t>Ремонт помещения Норильск</t>
  </si>
  <si>
    <t>Экспертиза непродовольственных товаров</t>
  </si>
  <si>
    <t>71.20.19.170</t>
  </si>
  <si>
    <t>Гаврюк Аверним</t>
  </si>
  <si>
    <t>Боос Плотников</t>
  </si>
  <si>
    <t>Федоренко  Минусинск</t>
  </si>
  <si>
    <t>26.51.52.190</t>
  </si>
  <si>
    <t>Поставка ареометров</t>
  </si>
  <si>
    <t>26.51.52</t>
  </si>
  <si>
    <t>Тюмецева</t>
  </si>
  <si>
    <t>Поставка манометра</t>
  </si>
  <si>
    <t>26.51.52.130</t>
  </si>
  <si>
    <t>43.39.19.190</t>
  </si>
  <si>
    <t>43.39..19</t>
  </si>
  <si>
    <t>31.09.11.140</t>
  </si>
  <si>
    <t>Поставка лабораторной мебели</t>
  </si>
  <si>
    <t>31.09.11</t>
  </si>
  <si>
    <t>Новиков  Мобилон</t>
  </si>
  <si>
    <t>71.20.3</t>
  </si>
  <si>
    <t>74.90.15</t>
  </si>
  <si>
    <t>Услуги консультативные по вопросам обеспечения безопасности</t>
  </si>
  <si>
    <t>ЦБС</t>
  </si>
  <si>
    <t>74.90.3</t>
  </si>
  <si>
    <t>53.10.2</t>
  </si>
  <si>
    <t>53.10.12.000</t>
  </si>
  <si>
    <t>оказание услуг почтовой связи</t>
  </si>
  <si>
    <t>Махова</t>
  </si>
  <si>
    <t>Дьякова Тюменский ЦСМ</t>
  </si>
  <si>
    <t>Гаврюк     ООО НПП "Электронстандарт"</t>
  </si>
  <si>
    <t>Панова  ФГБУ "ГГО"</t>
  </si>
  <si>
    <t>Куприянова   Нефтеавтоматика</t>
  </si>
  <si>
    <t>152 064,00</t>
  </si>
  <si>
    <t>Дьякова    ФБУ "Пензенский ЦСМ"</t>
  </si>
  <si>
    <t>Гринева Альфоприбор</t>
  </si>
  <si>
    <t>Поставка корпусной мебели</t>
  </si>
  <si>
    <t>27.51.1</t>
  </si>
  <si>
    <t>Поставка бытовой техники</t>
  </si>
  <si>
    <t>43.91.19.110</t>
  </si>
  <si>
    <t>Ремонт кровли здания</t>
  </si>
  <si>
    <t>Гринева ООО "Эрис Кип"</t>
  </si>
  <si>
    <t>31.01.13.000</t>
  </si>
  <si>
    <t>43.91</t>
  </si>
  <si>
    <t>Поставка поверочной установки</t>
  </si>
  <si>
    <t>соответствие требованиям Федерального закона №102-ФЗ</t>
  </si>
  <si>
    <t xml:space="preserve">2 723 254,00 </t>
  </si>
  <si>
    <t>20.59</t>
  </si>
  <si>
    <t>Поставка химических реактивов</t>
  </si>
  <si>
    <t>Дьякова ВНИИМС</t>
  </si>
  <si>
    <t>Шешко   ФБУ "Омский ЦСМ"</t>
  </si>
  <si>
    <t>ООО "Петротех" Гаврюк</t>
  </si>
  <si>
    <t>Поставка видеокамер</t>
  </si>
  <si>
    <t>Бамбизова Орган по сертификациии</t>
  </si>
  <si>
    <t>ГАЙ Аэро Тех</t>
  </si>
  <si>
    <t>Новиков МТС</t>
  </si>
  <si>
    <t>26.40.33.111</t>
  </si>
  <si>
    <t>26.40.5</t>
  </si>
  <si>
    <t>07.2025</t>
  </si>
  <si>
    <t>Кононов ЗОНД</t>
  </si>
  <si>
    <t>Шешко Новосибирский ЦСМ</t>
  </si>
  <si>
    <t>Оказание услуг по текущему ремонту, предаттестационной подготовке и поверке Комплекса градуировки резервуаров «ЗОНД»</t>
  </si>
  <si>
    <t>Пузырева Центр гигиены и эпидемиологии</t>
  </si>
  <si>
    <t>Поставка спецодежды</t>
  </si>
  <si>
    <t>СанПИН</t>
  </si>
  <si>
    <t>14.12</t>
  </si>
  <si>
    <t>Свешников</t>
  </si>
  <si>
    <t>23.19.5</t>
  </si>
  <si>
    <t>23.19.23.110</t>
  </si>
  <si>
    <t>Поставка лабораторной посуды</t>
  </si>
  <si>
    <t>86.90.19.110</t>
  </si>
  <si>
    <t>Услуги по санитарно-эпидемиологической экспертизе</t>
  </si>
  <si>
    <t>12.2026</t>
  </si>
  <si>
    <t>86.90.9</t>
  </si>
  <si>
    <t>33.13.12.000</t>
  </si>
  <si>
    <t>Услуги по ремонту и техническому обслуживанию облучающего, электрического диагностического и электрического терапевтического оборудования, применяемого в медицинских целях</t>
  </si>
  <si>
    <t>31.09.2</t>
  </si>
  <si>
    <t>26.51.43.116</t>
  </si>
  <si>
    <t>Поставка измерительных приборов</t>
  </si>
  <si>
    <t>Панова ФБУ "Ростест-Москва"</t>
  </si>
  <si>
    <t>Дьякова ООО "ИНФОРМАНАЛИТИКА СЕРВИС"</t>
  </si>
  <si>
    <t xml:space="preserve">Поставка ПГС </t>
  </si>
  <si>
    <t>Махова Исток</t>
  </si>
  <si>
    <t>22.29.</t>
  </si>
  <si>
    <t>22.29.25.000</t>
  </si>
  <si>
    <t>Поставка канцелярских товаров</t>
  </si>
  <si>
    <t>объем товара, ассортимент</t>
  </si>
  <si>
    <t>11.07.11.121</t>
  </si>
  <si>
    <t>Поставка воды питьевой упакованной негазированной</t>
  </si>
  <si>
    <t>11.07.13</t>
  </si>
  <si>
    <t>Начальник отдела закупок</t>
  </si>
  <si>
    <t>Привалихина М.И.</t>
  </si>
  <si>
    <t>Гринева ИП Тележко</t>
  </si>
  <si>
    <t>Дьякова УНИИМ</t>
  </si>
  <si>
    <t>08.2025</t>
  </si>
  <si>
    <t>Панова Нижегородский ЦСМ</t>
  </si>
  <si>
    <t>Гринева   ООО МРУ РУС</t>
  </si>
  <si>
    <t>Пензенский ЦСМ Панова</t>
  </si>
  <si>
    <t>Куприянова    АО "Профотек"</t>
  </si>
  <si>
    <t>Гринева Евлашин</t>
  </si>
  <si>
    <t>ПГ Метран Куприянова</t>
  </si>
  <si>
    <t>ООО Альгимед  Фрицлер</t>
  </si>
  <si>
    <t>ООО Нептун Куриянова</t>
  </si>
  <si>
    <t>ТОО ТенСиб Куприянова</t>
  </si>
  <si>
    <t>Нижегородский ЦСМ Панова</t>
  </si>
  <si>
    <t>ВНИИМ Менделеева Дьякова</t>
  </si>
  <si>
    <t>ООО Эрис Шешко</t>
  </si>
  <si>
    <t>Аэросервис Зверянский</t>
  </si>
  <si>
    <t>Поставка детектора</t>
  </si>
  <si>
    <t>ЗАО СКБ «Хроматэк»  Степанов</t>
  </si>
  <si>
    <t>Завод Владимирский Эталон Дьякова</t>
  </si>
  <si>
    <t>ООО МТК Феникс Гринева</t>
  </si>
  <si>
    <t>ООО ЭрисКип Гринева</t>
  </si>
  <si>
    <t>АО Ураский приборостроительный завод Гринева</t>
  </si>
  <si>
    <t>Поставка поверительных клейм</t>
  </si>
  <si>
    <t>25.73.30.144</t>
  </si>
  <si>
    <t>25.73</t>
  </si>
  <si>
    <t>ИП Вологдин Гринева</t>
  </si>
  <si>
    <t>техосмотр, Федоренко</t>
  </si>
  <si>
    <t>ООО «ГСИ-СЕРВИС», Дьякова</t>
  </si>
  <si>
    <t>Услуги по проведению технического обслуживания, юстировки и организации периодической поверки стенда универсального коллиматорного «ВЕГА УКС» № 024</t>
  </si>
  <si>
    <t>ООО НПП Монитор Гринева</t>
  </si>
  <si>
    <t>ООО Медплант Гринева</t>
  </si>
  <si>
    <t>Альфаприбор Зверянский</t>
  </si>
  <si>
    <t>ООО НПП Пульс Зверянский</t>
  </si>
  <si>
    <t>Поставка оборудования для поверки СИ</t>
  </si>
  <si>
    <t>26.51.66.190</t>
  </si>
  <si>
    <t>Поставка ламп бактерицидных</t>
  </si>
  <si>
    <t>27.40.15.120</t>
  </si>
  <si>
    <t>27.40</t>
  </si>
  <si>
    <t>Поставка расходных материалов и запасных частей для медицинской техники</t>
  </si>
  <si>
    <t xml:space="preserve">32.50.21.129	</t>
  </si>
  <si>
    <t>32.50</t>
  </si>
  <si>
    <t>43.29.12.110</t>
  </si>
  <si>
    <t>43.29</t>
  </si>
  <si>
    <t>Сычева</t>
  </si>
  <si>
    <t>в соответствии с условиями договора</t>
  </si>
  <si>
    <t>93.29.29.000</t>
  </si>
  <si>
    <t>93.29.9</t>
  </si>
  <si>
    <t>Бутан, Гринева</t>
  </si>
  <si>
    <t>Услуги по совместной организации и проведению торжественного мероприятия "День Росстандарта ФБУ "Красноярский ЦСМ"</t>
  </si>
  <si>
    <t>Ремонт пола и стен в помещении радиотехнической лаборатории по адресу: г. Красноярск, ул. Ак. Вавилова, 1а, стр. 2</t>
  </si>
  <si>
    <t>услуги по ремонту системы вентиляции в здании по адресу: ул. Академика Вавилова, д. 5 стр.2</t>
  </si>
  <si>
    <t xml:space="preserve">43.22.12.150 </t>
  </si>
  <si>
    <t xml:space="preserve">Куприянова ВСФ ФГУП ВНИИОФИ </t>
  </si>
  <si>
    <t>Куприянова, ФГУП ВНИИМ Менделеева</t>
  </si>
  <si>
    <t>Поверка/калибровка СИ</t>
  </si>
  <si>
    <t>Куприянова, ФБУ Кузбасский ЦСМ</t>
  </si>
  <si>
    <t>Куприянова, ООО ИЦ АСИ</t>
  </si>
  <si>
    <t>ремонт оборудования</t>
  </si>
  <si>
    <t>ремонт, поверка оборудования</t>
  </si>
  <si>
    <t>Куприянова, ООО Эрис</t>
  </si>
  <si>
    <t>45.20.21.222</t>
  </si>
  <si>
    <t>Дьякова, Западно-Сибирский филиал ВНИИФТРИ</t>
  </si>
  <si>
    <t>Панова, ФБУ "Пермский ЦСМ"</t>
  </si>
  <si>
    <t>Степанов, ФГБУ "ЦЛАТИ по СФО"</t>
  </si>
  <si>
    <t>ВНИИМС Дьякова</t>
  </si>
  <si>
    <t>ВСФ ФГУП ВНИИФТРИ Куприянова</t>
  </si>
  <si>
    <t>работы по разработке проектно-сметной документации на текущий ремонт 3 этажа здания по адресу: г. Красноярск, ул. Академика Вавилова, 1а</t>
  </si>
  <si>
    <t>43.33.2</t>
  </si>
  <si>
    <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r>
    <r>
      <rPr>
        <b/>
        <i/>
        <sz val="9"/>
        <rFont val="Verdana"/>
        <family val="2"/>
        <charset val="204"/>
      </rPr>
      <t>заполняется с ЕИС</t>
    </r>
    <r>
      <rPr>
        <sz val="9"/>
        <rFont val="Verdana"/>
        <family val="2"/>
        <charset val="204"/>
      </rPr>
      <t xml:space="preserve"> рублей (</t>
    </r>
    <r>
      <rPr>
        <b/>
        <i/>
        <sz val="9"/>
        <rFont val="Verdana"/>
        <family val="2"/>
        <charset val="204"/>
      </rPr>
      <t>заполняется с ЕИС</t>
    </r>
    <r>
      <rPr>
        <sz val="9"/>
        <rFont val="Verdana"/>
        <family val="2"/>
        <charset val="204"/>
      </rPr>
      <t xml:space="preserve"> процента).</t>
    </r>
  </si>
  <si>
    <r>
      <t xml:space="preserve">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за год, предшествующий отчетному, составляет </t>
    </r>
    <r>
      <rPr>
        <b/>
        <i/>
        <sz val="9"/>
        <rFont val="Verdana"/>
        <family val="2"/>
        <charset val="204"/>
      </rPr>
      <t xml:space="preserve">заполняется с ЕИС </t>
    </r>
    <r>
      <rPr>
        <sz val="9"/>
        <rFont val="Verdana"/>
        <family val="2"/>
        <charset val="204"/>
      </rPr>
      <t>рублей.</t>
    </r>
  </si>
  <si>
    <r>
      <t xml:space="preserve">Годовой объем закупок инновационной продукции, высокотехнологичной продукции, которые планируется осуществить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указанными утвержденными планами (с учетом изменений, которые не представлялись для оценки соответствия или мониторинга соответствия), составляет </t>
    </r>
    <r>
      <rPr>
        <b/>
        <i/>
        <sz val="9"/>
        <rFont val="Verdana"/>
        <family val="2"/>
        <charset val="204"/>
      </rPr>
      <t xml:space="preserve">заполняется с ЕИС </t>
    </r>
    <r>
      <rPr>
        <sz val="9"/>
        <rFont val="Verdana"/>
        <family val="2"/>
        <charset val="204"/>
      </rPr>
      <t>рублей.</t>
    </r>
  </si>
  <si>
    <r>
      <t xml:space="preserve">Годовой объем закупок инновационной продукции, высокотехнологичной продукции, которые планируется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утвержденными указанными планами осуществить по результатам закупок, участниками которых являются только субъекты малого и среднего предпринимательства, составляет </t>
    </r>
    <r>
      <rPr>
        <b/>
        <i/>
        <sz val="9"/>
        <rFont val="Verdana"/>
        <family val="2"/>
        <charset val="204"/>
      </rPr>
      <t>заполняется с ЕИС</t>
    </r>
    <r>
      <rPr>
        <sz val="9"/>
        <rFont val="Verdana"/>
        <family val="2"/>
        <charset val="204"/>
      </rPr>
      <t xml:space="preserve"> рублей.</t>
    </r>
  </si>
  <si>
    <r>
      <t xml:space="preserve">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участниками которой являлись только субъекты малого и среднего предпринимательства, за год, предшествующий отчетному, составляет </t>
    </r>
    <r>
      <rPr>
        <b/>
        <i/>
        <sz val="9"/>
        <rFont val="Verdana"/>
        <family val="2"/>
        <charset val="204"/>
      </rPr>
      <t>заполняется с ЕИС</t>
    </r>
    <r>
      <rPr>
        <sz val="9"/>
        <rFont val="Verdana"/>
        <family val="2"/>
        <charset val="204"/>
      </rPr>
      <t xml:space="preserve"> рублей.</t>
    </r>
  </si>
  <si>
    <r>
      <t xml:space="preserve">Запрос </t>
    </r>
    <r>
      <rPr>
        <b/>
        <u/>
        <sz val="10"/>
        <rFont val="Times New Roman"/>
        <family val="1"/>
        <charset val="204"/>
      </rPr>
      <t>предложений</t>
    </r>
    <r>
      <rPr>
        <sz val="10"/>
        <rFont val="Times New Roman"/>
        <family val="1"/>
        <charset val="204"/>
      </rPr>
      <t xml:space="preserve"> в электронной форме, участниками которого могут быть только субъекты малого и среднего предпринимательства</t>
    </r>
  </si>
  <si>
    <t>Монтаж металлического забора на территории Хакасского филиала ФБУ «Красноярский ЦСМ», расположенного по адресу: 655017, город Абакан, улица Ленинского Комсомола, дом 9а</t>
  </si>
  <si>
    <t>Аренда помещения</t>
  </si>
  <si>
    <t>Быстрова ИП Давыдова</t>
  </si>
  <si>
    <t>09.2027</t>
  </si>
  <si>
    <t>68.20.1</t>
  </si>
  <si>
    <t>68.20.12</t>
  </si>
  <si>
    <t>Электротехника и приборы  Дьякова</t>
  </si>
  <si>
    <t>Предоставлении права распространения официальных документов по стандартизации
через АИС «РСТ»</t>
  </si>
  <si>
    <t xml:space="preserve"> Ледяева ФГБУ «Институт стандартизации»</t>
  </si>
  <si>
    <t>услуги по транспортировке гирь к месту проведения поверки и обратно</t>
  </si>
  <si>
    <t>Зверянский ИП Костин А.И.</t>
  </si>
  <si>
    <t>27.20.23.130</t>
  </si>
  <si>
    <t xml:space="preserve">Поставка элементов питания литиевых </t>
  </si>
  <si>
    <t>Зверянский</t>
  </si>
  <si>
    <t>ООО Снабсибэлектро Гай</t>
  </si>
  <si>
    <t>49.39.34.000</t>
  </si>
  <si>
    <t>49.39</t>
  </si>
  <si>
    <t>27.33.13.120</t>
  </si>
  <si>
    <t>27.33.</t>
  </si>
  <si>
    <t>Гай АО Согаз</t>
  </si>
  <si>
    <t>Оказание услуг страхования  имущества (нежилые здания, нежилые помещения)</t>
  </si>
  <si>
    <t>ООО "Промэкоприбор" Гаврюк</t>
  </si>
  <si>
    <t>43.21.10.110</t>
  </si>
  <si>
    <t>43.21</t>
  </si>
  <si>
    <t>Работы по ремонту системы электроснабженияг в г. Ачинск, ул. Дзержинского, 34а</t>
  </si>
  <si>
    <t>ООО "Норд-Вест Инжиниринг" Гаврюк</t>
  </si>
  <si>
    <t>ООО "Модкон" Панова</t>
  </si>
  <si>
    <t>Поставка кабеля электрического</t>
  </si>
  <si>
    <t>27.20.23</t>
  </si>
  <si>
    <t>ИП Иванов Зверянский</t>
  </si>
  <si>
    <t>Поставка расходных материалов</t>
  </si>
  <si>
    <t xml:space="preserve">32.50.50.190, 21.20.24.130, 22.19.60.119,20.52.10.190,20.59.41.000, 22.29.21.000,27.20.11.000,27.90.12.130,20.59.56.120,20.30.22.170, 20.41.44.190,19.20.23.120, 20.20.14.000, 27.32.11.000, 22.29.26.119, 22.21.30.130, 20.11.11.130 </t>
  </si>
  <si>
    <t xml:space="preserve">32.99,  21.20.2,  22.19,   20.52,  20.59.4,  22.29,  27.20.1, 27.90.9, 28.29.7,  20.16,    20.13,  19.20.9,  20.59,    27.32,    22.29,  22.21.1,  20.11  </t>
  </si>
  <si>
    <t>65.12.49.000</t>
  </si>
  <si>
    <t>СФУ Фрицлер</t>
  </si>
  <si>
    <t>ООО "БИЗНЕС ПОДАРКИ" Сычева</t>
  </si>
  <si>
    <t>10.82.22.139</t>
  </si>
  <si>
    <t>Услуги по испытанию нефти и нефтепродуктов</t>
  </si>
  <si>
    <t xml:space="preserve">Поставка легкового автомобиля </t>
  </si>
  <si>
    <t>1 825 000,00</t>
  </si>
  <si>
    <t>29.10.22.000</t>
  </si>
  <si>
    <t>45.11.</t>
  </si>
  <si>
    <t>71.20.11</t>
  </si>
  <si>
    <t>71.20</t>
  </si>
  <si>
    <t>Поставка новогодних подарков</t>
  </si>
  <si>
    <t>10.82.2</t>
  </si>
  <si>
    <t>НТМ-Защита Гаврюк</t>
  </si>
  <si>
    <t>Оказание услуг по транспортировке грузов и пассажиров и иных услуг</t>
  </si>
  <si>
    <t xml:space="preserve">во исполнение договора </t>
  </si>
  <si>
    <t xml:space="preserve">5 385 053,20 </t>
  </si>
  <si>
    <t>Сибинтек Самонин</t>
  </si>
  <si>
    <t>27.33.1</t>
  </si>
  <si>
    <t>27.33</t>
  </si>
  <si>
    <t>Поставка электротехнических товаров</t>
  </si>
  <si>
    <t xml:space="preserve"> Ремонт нежилого помещения № 97, расположенного по адресу: г. Красноярск, ул. Академика Вавилова, д. 31</t>
  </si>
  <si>
    <t>26.51.43.118</t>
  </si>
  <si>
    <t>ООО ИзТех Киряков</t>
  </si>
  <si>
    <t>Главный бухгалтер</t>
  </si>
  <si>
    <t>Фролова И.В.</t>
  </si>
  <si>
    <t>Снабсибэлектро Гай</t>
  </si>
  <si>
    <t xml:space="preserve">51.10.11.000,       51.21.14.000, </t>
  </si>
  <si>
    <t>51.10.2, 51.21.2</t>
  </si>
  <si>
    <t>43.39.</t>
  </si>
  <si>
    <t>Поставка осциллографа</t>
  </si>
  <si>
    <t>АО Альбатрос Панова</t>
  </si>
  <si>
    <t>64.19</t>
  </si>
  <si>
    <t>64.19.30</t>
  </si>
  <si>
    <t>оказание услуг эквайринга</t>
  </si>
  <si>
    <t>Сбербанк Фролова</t>
  </si>
  <si>
    <t>41.20.40</t>
  </si>
  <si>
    <t>Работы по устройству временного сооружения складского типа на территории ФБУ «Красноярский ЦСМ» по адресу:  г. Красноярск, ул. Академика Вавилова, 1а.</t>
  </si>
  <si>
    <t>Уралтест Дьякова</t>
  </si>
  <si>
    <t>500 000,00</t>
  </si>
  <si>
    <t>41.20.9</t>
  </si>
  <si>
    <t>АО НПП "Нефтесервисприбор" Шешко</t>
  </si>
  <si>
    <t>ООО "Типография "КАСС"  Сычева</t>
  </si>
  <si>
    <t>Услуги по  печати квартального календаря на 2025 год</t>
  </si>
  <si>
    <t>58.19.13.120</t>
  </si>
  <si>
    <t>58.19</t>
  </si>
  <si>
    <t>РН Ванкор Фрицлер</t>
  </si>
  <si>
    <t>1 820 000,00</t>
  </si>
  <si>
    <t>01.2025</t>
  </si>
  <si>
    <t>Поставка запасных частей для газового хроматографа</t>
  </si>
  <si>
    <t xml:space="preserve">Поставка калибратора многофункционального </t>
  </si>
  <si>
    <t>Аукцион в электронной форме, участниками которого могут быть только субъекты малого и среднего предпринимательства</t>
  </si>
  <si>
    <t>26.51.82.150</t>
  </si>
  <si>
    <t>Дьякова НТЦ РАДЭК</t>
  </si>
  <si>
    <t>АСМС Геращенко</t>
  </si>
  <si>
    <t>План закупки товаров (работ, услуг)
на 2024 год (редакция 31)</t>
  </si>
  <si>
    <t>И.о. директора Е.В. Григорьева</t>
  </si>
  <si>
    <t>Шигапов  УДАЛИТЬ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</si>
</sst>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Cyr"/>
      <charset val="204"/>
    </font>
    <font>
      <u/>
      <sz val="10"/>
      <color indexed="12"/>
      <name val="Arial Cyr"/>
      <charset val="204"/>
    </font>
    <font>
      <b/>
      <sz val="9"/>
      <name val="Verdana"/>
      <family val="2"/>
      <charset val="204"/>
    </font>
    <font>
      <sz val="9"/>
      <name val="Verdana"/>
      <family val="2"/>
      <charset val="204"/>
    </font>
    <font>
      <sz val="8"/>
      <name val="Arial Cyr"/>
      <charset val="204"/>
    </font>
    <font>
      <sz val="10"/>
      <name val="Arial Cyr"/>
      <charset val="204"/>
    </font>
    <font>
      <sz val="8"/>
      <name val="Times New Roman"/>
      <family val="1"/>
      <charset val="204"/>
    </font>
    <font>
      <sz val="9"/>
      <name val="Times New Roman"/>
      <family val="1"/>
      <charset val="204"/>
    </font>
    <font>
      <b/>
      <sz val="8"/>
      <name val="Times New Roman"/>
      <family val="1"/>
      <charset val="204"/>
    </font>
    <font>
      <b/>
      <i/>
      <sz val="9"/>
      <name val="Verdana"/>
      <family val="2"/>
      <charset val="204"/>
    </font>
    <font>
      <b/>
      <sz val="10"/>
      <name val="Times New Roman"/>
      <family val="1"/>
      <charset val="204"/>
    </font>
    <font>
      <sz val="10"/>
      <name val="Times New Roman"/>
      <family val="1"/>
      <charset val="204"/>
    </font>
    <font>
      <sz val="12"/>
      <name val="Times New Roman"/>
      <family val="1"/>
      <charset val="204"/>
    </font>
    <font>
      <b/>
      <sz val="14"/>
      <name val="Times New Roman"/>
      <family val="1"/>
      <charset val="204"/>
    </font>
    <font>
      <i/>
      <sz val="14"/>
      <name val="Times New Roman"/>
      <family val="1"/>
      <charset val="204"/>
    </font>
    <font>
      <sz val="14"/>
      <name val="Times New Roman"/>
      <family val="1"/>
      <charset val="204"/>
    </font>
    <font>
      <b/>
      <sz val="12"/>
      <name val="Times New Roman"/>
      <family val="1"/>
      <charset val="204"/>
    </font>
    <font>
      <b/>
      <u/>
      <sz val="10"/>
      <name val="Times New Roman"/>
      <family val="1"/>
      <charset val="204"/>
    </font>
    <font>
      <b/>
      <sz val="12"/>
      <name val="Verdana"/>
      <family val="2"/>
      <charset val="204"/>
    </font>
    <font>
      <sz val="12"/>
      <name val="Verdana"/>
      <family val="2"/>
      <charset val="204"/>
    </font>
    <font>
      <i/>
      <sz val="10"/>
      <name val="Times New Roman"/>
      <family val="1"/>
      <charset val="204"/>
    </font>
    <font>
      <sz val="11"/>
      <name val="Verdana"/>
      <family val="2"/>
      <charset val="204"/>
    </font>
    <font>
      <b/>
      <sz val="11"/>
      <name val="Times New Roman"/>
      <family val="1"/>
      <charset val="204"/>
    </font>
    <font>
      <sz val="11"/>
      <name val="Times New Roman"/>
      <family val="1"/>
      <charset val="204"/>
    </font>
    <font>
      <sz val="10"/>
      <name val="Verdana"/>
      <family val="2"/>
      <charset val="204"/>
    </font>
    <font>
      <u/>
      <sz val="10"/>
      <name val="Arial Cyr"/>
      <charset val="204"/>
    </font>
    <font>
      <sz val="10"/>
      <name val="Arial"/>
      <family val="2"/>
      <charset val="204"/>
    </font>
    <font>
      <u/>
      <sz val="1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theme="0"/>
        <bgColor rgb="FFFFFFCC"/>
      </patternFill>
    </fill>
    <fill>
      <patternFill patternType="solid">
        <fgColor rgb="FF92D05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0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rgb="FF000000"/>
      </right>
      <top style="thin">
        <color rgb="FF000000"/>
      </top>
      <bottom/>
      <diagonal/>
    </border>
    <border>
      <left style="thin">
        <color indexed="64"/>
      </left>
      <right/>
      <top style="thin">
        <color indexed="64"/>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5" fillId="0" borderId="0"/>
  </cellStyleXfs>
  <cellXfs count="318">
    <xf numFmtId="0" fontId="0" fillId="0" borderId="0" xfId="0"/>
    <xf numFmtId="0" fontId="3" fillId="0" borderId="0" xfId="0" applyFont="1"/>
    <xf numFmtId="0" fontId="3" fillId="2" borderId="0" xfId="0" applyFont="1" applyFill="1"/>
    <xf numFmtId="0" fontId="3" fillId="2" borderId="0" xfId="0" applyFont="1" applyFill="1" applyAlignment="1">
      <alignment horizontal="left"/>
    </xf>
    <xf numFmtId="0" fontId="3" fillId="2" borderId="0" xfId="0" applyFont="1" applyFill="1" applyAlignment="1">
      <alignment vertical="top"/>
    </xf>
    <xf numFmtId="0" fontId="3" fillId="0" borderId="0" xfId="0" applyFont="1" applyAlignment="1">
      <alignment vertical="top"/>
    </xf>
    <xf numFmtId="0" fontId="3" fillId="0" borderId="0" xfId="0" applyFont="1" applyAlignment="1">
      <alignment vertical="top" wrapText="1"/>
    </xf>
    <xf numFmtId="0" fontId="6" fillId="3" borderId="0" xfId="0" applyFont="1" applyFill="1"/>
    <xf numFmtId="0" fontId="7" fillId="3" borderId="0" xfId="0" applyFont="1" applyFill="1"/>
    <xf numFmtId="0" fontId="7" fillId="0" borderId="0" xfId="0" applyFont="1"/>
    <xf numFmtId="4" fontId="3" fillId="2" borderId="0" xfId="0" applyNumberFormat="1" applyFont="1" applyFill="1" applyAlignment="1">
      <alignment vertical="top"/>
    </xf>
    <xf numFmtId="4" fontId="3" fillId="0" borderId="0" xfId="0" applyNumberFormat="1" applyFont="1" applyAlignment="1">
      <alignment vertical="top"/>
    </xf>
    <xf numFmtId="0" fontId="8" fillId="3" borderId="0" xfId="0" applyFont="1" applyFill="1" applyBorder="1" applyAlignment="1">
      <alignment horizontal="center" vertical="top" wrapText="1"/>
    </xf>
    <xf numFmtId="0" fontId="3" fillId="2" borderId="0" xfId="0" applyFont="1" applyFill="1" applyAlignment="1">
      <alignment horizontal="center" vertical="top"/>
    </xf>
    <xf numFmtId="0" fontId="3" fillId="2" borderId="0" xfId="0" applyFont="1" applyFill="1" applyAlignment="1">
      <alignment vertical="top" wrapText="1"/>
    </xf>
    <xf numFmtId="0" fontId="10" fillId="2" borderId="1" xfId="0" applyFont="1" applyFill="1" applyBorder="1" applyAlignment="1">
      <alignment horizontal="center" vertical="center" wrapText="1"/>
    </xf>
    <xf numFmtId="4" fontId="11" fillId="2" borderId="1" xfId="0" applyNumberFormat="1"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3" fillId="2" borderId="0" xfId="0" applyFont="1" applyFill="1" applyAlignment="1">
      <alignment horizontal="center" vertical="center"/>
    </xf>
    <xf numFmtId="0" fontId="3" fillId="2" borderId="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49" fontId="10" fillId="2" borderId="1" xfId="0" applyNumberFormat="1" applyFont="1" applyFill="1" applyBorder="1" applyAlignment="1">
      <alignment horizontal="center" vertical="center" wrapText="1" shrinkToFit="1"/>
    </xf>
    <xf numFmtId="0" fontId="11" fillId="2" borderId="0" xfId="0" applyFont="1" applyFill="1" applyAlignment="1">
      <alignment vertical="top"/>
    </xf>
    <xf numFmtId="4" fontId="11" fillId="2" borderId="0" xfId="0" applyNumberFormat="1" applyFont="1" applyFill="1" applyAlignment="1">
      <alignment vertical="top"/>
    </xf>
    <xf numFmtId="0" fontId="11" fillId="0" borderId="0" xfId="0" applyFont="1" applyAlignment="1">
      <alignment vertical="top"/>
    </xf>
    <xf numFmtId="0" fontId="11" fillId="2" borderId="0" xfId="0" applyFont="1" applyFill="1" applyAlignment="1">
      <alignment horizontal="left" vertical="top"/>
    </xf>
    <xf numFmtId="0" fontId="2" fillId="2" borderId="1" xfId="0" applyFont="1" applyFill="1" applyBorder="1" applyAlignment="1">
      <alignment horizontal="center" vertical="center" wrapText="1"/>
    </xf>
    <xf numFmtId="0" fontId="12" fillId="0" borderId="0" xfId="0" applyFont="1" applyAlignment="1">
      <alignment vertical="top"/>
    </xf>
    <xf numFmtId="0" fontId="12" fillId="0" borderId="0" xfId="0" applyFont="1" applyAlignment="1">
      <alignment vertical="top" wrapText="1"/>
    </xf>
    <xf numFmtId="0" fontId="12" fillId="2" borderId="0" xfId="0" applyFont="1" applyFill="1" applyAlignment="1">
      <alignment horizontal="center" vertical="top"/>
    </xf>
    <xf numFmtId="0" fontId="12" fillId="2" borderId="0" xfId="0" applyFont="1" applyFill="1" applyAlignment="1">
      <alignment horizontal="center" vertical="center"/>
    </xf>
    <xf numFmtId="4" fontId="12" fillId="2" borderId="0" xfId="0" applyNumberFormat="1" applyFont="1" applyFill="1" applyAlignment="1">
      <alignment vertical="top"/>
    </xf>
    <xf numFmtId="0" fontId="12" fillId="2" borderId="0" xfId="0" applyFont="1" applyFill="1" applyAlignment="1">
      <alignment vertical="top"/>
    </xf>
    <xf numFmtId="0" fontId="12" fillId="2" borderId="0" xfId="0" applyFont="1" applyFill="1" applyAlignment="1">
      <alignment vertical="top" wrapText="1"/>
    </xf>
    <xf numFmtId="0" fontId="13" fillId="3" borderId="0" xfId="0" applyFont="1" applyFill="1" applyAlignment="1">
      <alignment vertical="center"/>
    </xf>
    <xf numFmtId="0" fontId="14" fillId="4" borderId="0" xfId="0" applyFont="1" applyFill="1" applyAlignment="1">
      <alignment vertical="top"/>
    </xf>
    <xf numFmtId="0" fontId="14" fillId="4" borderId="0" xfId="0" applyFont="1" applyFill="1" applyAlignment="1">
      <alignment horizontal="left"/>
    </xf>
    <xf numFmtId="0" fontId="14" fillId="4" borderId="0" xfId="0" applyFont="1" applyFill="1"/>
    <xf numFmtId="0" fontId="14" fillId="2" borderId="0" xfId="0" applyFont="1" applyFill="1" applyAlignment="1">
      <alignment horizontal="center" vertical="center"/>
    </xf>
    <xf numFmtId="0" fontId="15" fillId="2" borderId="0" xfId="0" applyFont="1" applyFill="1"/>
    <xf numFmtId="0" fontId="15" fillId="2" borderId="0" xfId="0" applyFont="1" applyFill="1" applyAlignment="1">
      <alignment horizontal="center" vertical="center"/>
    </xf>
    <xf numFmtId="0" fontId="13" fillId="4" borderId="0" xfId="0" applyFont="1" applyFill="1" applyBorder="1" applyAlignment="1">
      <alignment horizontal="center" vertical="top" wrapText="1"/>
    </xf>
    <xf numFmtId="0" fontId="15" fillId="2" borderId="0" xfId="0" applyFont="1" applyFill="1" applyAlignment="1">
      <alignment vertical="top"/>
    </xf>
    <xf numFmtId="0" fontId="15" fillId="2" borderId="0" xfId="0" applyFont="1" applyFill="1" applyAlignment="1">
      <alignment vertical="top" wrapText="1"/>
    </xf>
    <xf numFmtId="0" fontId="15" fillId="0" borderId="0" xfId="0" applyFont="1" applyAlignment="1">
      <alignment vertical="top"/>
    </xf>
    <xf numFmtId="0" fontId="15" fillId="0" borderId="0" xfId="0" applyFont="1" applyAlignment="1">
      <alignment vertical="top" wrapText="1"/>
    </xf>
    <xf numFmtId="1" fontId="2" fillId="2" borderId="1" xfId="0" applyNumberFormat="1" applyFont="1" applyFill="1" applyBorder="1" applyAlignment="1">
      <alignment horizontal="center" vertical="center" wrapText="1"/>
    </xf>
    <xf numFmtId="0" fontId="11" fillId="2" borderId="0"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0" xfId="0" applyFont="1" applyFill="1" applyAlignment="1">
      <alignment vertical="top"/>
    </xf>
    <xf numFmtId="0" fontId="10" fillId="2" borderId="20" xfId="0" applyFont="1"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vertical="top"/>
    </xf>
    <xf numFmtId="0" fontId="11" fillId="2" borderId="15" xfId="0" applyFont="1" applyFill="1" applyBorder="1" applyAlignment="1">
      <alignment horizontal="center" vertical="center" wrapText="1" shrinkToFit="1"/>
    </xf>
    <xf numFmtId="0" fontId="18" fillId="0" borderId="0" xfId="0" applyFont="1" applyAlignment="1">
      <alignment horizontal="center" vertical="top"/>
    </xf>
    <xf numFmtId="0" fontId="19" fillId="0" borderId="0" xfId="0" applyFont="1" applyAlignment="1">
      <alignment vertical="top"/>
    </xf>
    <xf numFmtId="4" fontId="19" fillId="0" borderId="0" xfId="0" applyNumberFormat="1" applyFont="1" applyAlignment="1">
      <alignment vertical="top"/>
    </xf>
    <xf numFmtId="0" fontId="20" fillId="2" borderId="0" xfId="0" applyFont="1" applyFill="1" applyAlignment="1">
      <alignment horizontal="left"/>
    </xf>
    <xf numFmtId="0" fontId="14" fillId="0" borderId="0" xfId="0" applyFont="1" applyAlignment="1">
      <alignment horizontal="left"/>
    </xf>
    <xf numFmtId="0" fontId="13" fillId="3" borderId="0" xfId="0" applyFont="1" applyFill="1" applyBorder="1" applyAlignment="1">
      <alignment horizontal="center" vertical="top" wrapText="1"/>
    </xf>
    <xf numFmtId="0" fontId="14" fillId="3" borderId="0" xfId="0" applyFont="1" applyFill="1" applyAlignment="1">
      <alignment horizontal="left"/>
    </xf>
    <xf numFmtId="0" fontId="14" fillId="3" borderId="0" xfId="0" applyFont="1" applyFill="1"/>
    <xf numFmtId="0" fontId="14" fillId="0" borderId="0" xfId="0" applyFont="1"/>
    <xf numFmtId="4" fontId="11" fillId="2" borderId="0" xfId="0" applyNumberFormat="1" applyFont="1" applyFill="1" applyBorder="1" applyAlignment="1">
      <alignment horizontal="center" vertical="center" wrapText="1"/>
    </xf>
    <xf numFmtId="0" fontId="11" fillId="2" borderId="15" xfId="0" applyFont="1" applyFill="1" applyBorder="1" applyAlignment="1">
      <alignment horizontal="center" vertical="center" wrapText="1"/>
    </xf>
    <xf numFmtId="49" fontId="10" fillId="2" borderId="15" xfId="0" applyNumberFormat="1" applyFont="1" applyFill="1" applyBorder="1" applyAlignment="1">
      <alignment horizontal="center" vertical="center" wrapText="1" shrinkToFi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3" xfId="0" applyFont="1" applyFill="1" applyBorder="1" applyAlignment="1">
      <alignment horizontal="center" vertical="center" wrapText="1" shrinkToFit="1"/>
    </xf>
    <xf numFmtId="0" fontId="10" fillId="2" borderId="15"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0" fillId="2" borderId="24" xfId="0" applyFont="1" applyFill="1" applyBorder="1" applyAlignment="1">
      <alignment horizontal="center" vertical="center" wrapText="1" shrinkToFit="1"/>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0" fillId="2" borderId="0" xfId="0" applyFont="1" applyFill="1" applyAlignment="1">
      <alignment horizontal="center" vertical="center" wrapText="1" shrinkToFit="1"/>
    </xf>
    <xf numFmtId="4" fontId="11" fillId="2" borderId="1" xfId="0" applyNumberFormat="1" applyFont="1" applyFill="1" applyBorder="1" applyAlignment="1">
      <alignment horizontal="center" vertical="center" wrapText="1"/>
    </xf>
    <xf numFmtId="0" fontId="11" fillId="2" borderId="25" xfId="0" applyFont="1" applyFill="1" applyBorder="1" applyAlignment="1">
      <alignment horizontal="center" vertical="center" wrapText="1" shrinkToFit="1"/>
    </xf>
    <xf numFmtId="4" fontId="11" fillId="2"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wrapText="1" shrinkToFit="1"/>
    </xf>
    <xf numFmtId="4" fontId="11" fillId="2" borderId="15" xfId="0" applyNumberFormat="1" applyFont="1" applyFill="1" applyBorder="1" applyAlignment="1">
      <alignment horizontal="center" vertical="center" wrapText="1" shrinkToFit="1"/>
    </xf>
    <xf numFmtId="0" fontId="10" fillId="2" borderId="26" xfId="0" applyFont="1" applyFill="1" applyBorder="1" applyAlignment="1">
      <alignment horizontal="center" vertical="center" wrapText="1" shrinkToFit="1"/>
    </xf>
    <xf numFmtId="49" fontId="11" fillId="2" borderId="15" xfId="0" applyNumberFormat="1" applyFont="1" applyFill="1" applyBorder="1" applyAlignment="1">
      <alignment horizontal="center" vertical="center" wrapText="1" shrinkToFit="1"/>
    </xf>
    <xf numFmtId="0" fontId="11" fillId="2" borderId="29" xfId="0" applyFont="1" applyFill="1" applyBorder="1" applyAlignment="1">
      <alignment horizontal="center" vertical="center" wrapText="1"/>
    </xf>
    <xf numFmtId="0" fontId="11" fillId="2" borderId="4" xfId="0" applyFont="1" applyFill="1" applyBorder="1" applyAlignment="1">
      <alignment horizontal="center" vertical="center" wrapText="1" shrinkToFit="1"/>
    </xf>
    <xf numFmtId="0" fontId="10" fillId="2" borderId="15"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8"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7" xfId="0" applyFont="1" applyFill="1" applyBorder="1" applyAlignment="1">
      <alignment horizontal="center" vertical="center"/>
    </xf>
    <xf numFmtId="49" fontId="10" fillId="2" borderId="7" xfId="0" applyNumberFormat="1" applyFont="1" applyFill="1" applyBorder="1" applyAlignment="1">
      <alignment horizontal="center" vertical="center" wrapText="1" shrinkToFit="1"/>
    </xf>
    <xf numFmtId="0" fontId="10" fillId="2" borderId="27"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49" fontId="10" fillId="2" borderId="8" xfId="0" applyNumberFormat="1" applyFont="1" applyFill="1" applyBorder="1" applyAlignment="1">
      <alignment horizontal="center" vertical="center" wrapText="1" shrinkToFit="1"/>
    </xf>
    <xf numFmtId="0" fontId="10" fillId="2" borderId="0" xfId="0" applyFont="1" applyFill="1" applyBorder="1" applyAlignment="1">
      <alignment horizontal="center" vertical="center"/>
    </xf>
    <xf numFmtId="0" fontId="11" fillId="2" borderId="28" xfId="0" applyFont="1" applyFill="1" applyBorder="1" applyAlignment="1">
      <alignment horizontal="center" vertical="center" wrapText="1" shrinkToFit="1"/>
    </xf>
    <xf numFmtId="3" fontId="11" fillId="2" borderId="1"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xf>
    <xf numFmtId="0" fontId="11" fillId="2" borderId="5" xfId="0" applyFont="1" applyFill="1" applyBorder="1" applyAlignment="1">
      <alignment horizontal="center" vertical="center" wrapText="1" shrinkToFit="1"/>
    </xf>
    <xf numFmtId="0" fontId="11" fillId="2" borderId="0" xfId="0" applyFont="1" applyFill="1"/>
    <xf numFmtId="0" fontId="3" fillId="2" borderId="0" xfId="0" applyFont="1" applyFill="1" applyBorder="1"/>
    <xf numFmtId="4" fontId="11" fillId="2" borderId="7" xfId="0" applyNumberFormat="1" applyFont="1" applyFill="1" applyBorder="1" applyAlignment="1">
      <alignment horizontal="center" vertical="center" wrapText="1" shrinkToFit="1"/>
    </xf>
    <xf numFmtId="0" fontId="11" fillId="2" borderId="26" xfId="0" applyFont="1" applyFill="1" applyBorder="1" applyAlignment="1">
      <alignment horizontal="center" vertical="center" wrapText="1" shrinkToFit="1"/>
    </xf>
    <xf numFmtId="4" fontId="11" fillId="2" borderId="15" xfId="0" applyNumberFormat="1" applyFont="1" applyFill="1" applyBorder="1" applyAlignment="1">
      <alignment horizontal="center" vertical="center"/>
    </xf>
    <xf numFmtId="49" fontId="11" fillId="2" borderId="15" xfId="0" applyNumberFormat="1" applyFont="1" applyFill="1" applyBorder="1" applyAlignment="1">
      <alignment horizontal="center" vertical="center"/>
    </xf>
    <xf numFmtId="0" fontId="12" fillId="2" borderId="0" xfId="0" applyFont="1" applyFill="1" applyAlignment="1">
      <alignment horizontal="left" wrapText="1" shrinkToFit="1"/>
    </xf>
    <xf numFmtId="0" fontId="19" fillId="2" borderId="0" xfId="0" applyFont="1" applyFill="1" applyAlignment="1">
      <alignment vertical="top"/>
    </xf>
    <xf numFmtId="0" fontId="3" fillId="2" borderId="1" xfId="0" applyFont="1" applyFill="1" applyBorder="1" applyAlignment="1">
      <alignment vertical="top"/>
    </xf>
    <xf numFmtId="0" fontId="10" fillId="2" borderId="5" xfId="0" applyFont="1" applyFill="1" applyBorder="1" applyAlignment="1">
      <alignment horizontal="center" vertical="center" wrapText="1" shrinkToFit="1"/>
    </xf>
    <xf numFmtId="0" fontId="12" fillId="2" borderId="1" xfId="0" applyFont="1" applyFill="1" applyBorder="1"/>
    <xf numFmtId="49" fontId="11" fillId="2" borderId="1" xfId="0" applyNumberFormat="1" applyFont="1" applyFill="1" applyBorder="1" applyAlignment="1">
      <alignment horizontal="center" vertical="center"/>
    </xf>
    <xf numFmtId="0" fontId="19" fillId="2" borderId="0" xfId="0" applyFont="1" applyFill="1" applyBorder="1"/>
    <xf numFmtId="0" fontId="3" fillId="5" borderId="0" xfId="0" applyFont="1" applyFill="1" applyBorder="1" applyAlignment="1">
      <alignment vertical="top"/>
    </xf>
    <xf numFmtId="4" fontId="3" fillId="2" borderId="1" xfId="0" applyNumberFormat="1" applyFont="1" applyFill="1" applyBorder="1" applyAlignment="1">
      <alignment horizontal="center" vertical="center"/>
    </xf>
    <xf numFmtId="49" fontId="22" fillId="2" borderId="1" xfId="0" applyNumberFormat="1" applyFont="1" applyFill="1" applyBorder="1" applyAlignment="1">
      <alignment horizontal="center" vertical="center"/>
    </xf>
    <xf numFmtId="4" fontId="3" fillId="2" borderId="8" xfId="0" applyNumberFormat="1" applyFont="1" applyFill="1" applyBorder="1" applyAlignment="1">
      <alignment vertical="center"/>
    </xf>
    <xf numFmtId="49" fontId="22" fillId="2" borderId="8"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wrapText="1" shrinkToFit="1"/>
    </xf>
    <xf numFmtId="4" fontId="11" fillId="2" borderId="8" xfId="0" applyNumberFormat="1" applyFont="1" applyFill="1" applyBorder="1" applyAlignment="1">
      <alignment horizontal="center" vertical="center" wrapText="1" shrinkToFit="1"/>
    </xf>
    <xf numFmtId="0" fontId="10" fillId="2" borderId="31" xfId="0" applyFont="1" applyFill="1" applyBorder="1" applyAlignment="1">
      <alignment horizontal="center" vertical="center"/>
    </xf>
    <xf numFmtId="0" fontId="13" fillId="3" borderId="0" xfId="0" applyFont="1" applyFill="1" applyBorder="1" applyAlignment="1"/>
    <xf numFmtId="0" fontId="3" fillId="2" borderId="0" xfId="0" applyFont="1" applyFill="1" applyBorder="1" applyAlignment="1">
      <alignment vertical="top"/>
    </xf>
    <xf numFmtId="0" fontId="3" fillId="0" borderId="0" xfId="0" applyFont="1" applyBorder="1" applyAlignment="1">
      <alignment vertical="top"/>
    </xf>
    <xf numFmtId="0" fontId="18" fillId="0" borderId="0" xfId="0" applyFont="1" applyBorder="1" applyAlignment="1">
      <alignment horizontal="center" vertical="top"/>
    </xf>
    <xf numFmtId="0" fontId="13" fillId="3" borderId="34" xfId="0" applyFont="1" applyFill="1" applyBorder="1" applyAlignment="1"/>
    <xf numFmtId="0" fontId="13" fillId="3" borderId="34" xfId="0" applyFont="1" applyFill="1" applyBorder="1" applyAlignment="1">
      <alignment vertical="center"/>
    </xf>
    <xf numFmtId="4" fontId="11" fillId="2" borderId="0" xfId="0" applyNumberFormat="1" applyFont="1" applyFill="1" applyBorder="1" applyAlignment="1">
      <alignment horizontal="center" vertical="center"/>
    </xf>
    <xf numFmtId="0" fontId="12" fillId="2" borderId="0" xfId="0" applyFont="1" applyFill="1" applyBorder="1" applyAlignment="1"/>
    <xf numFmtId="0" fontId="11" fillId="2" borderId="0" xfId="0" applyFont="1" applyFill="1" applyBorder="1" applyAlignment="1">
      <alignment horizontal="left" vertical="top"/>
    </xf>
    <xf numFmtId="0" fontId="3" fillId="2" borderId="0" xfId="0" applyFont="1" applyFill="1" applyBorder="1" applyAlignment="1">
      <alignment horizontal="left" wrapText="1"/>
    </xf>
    <xf numFmtId="0" fontId="10" fillId="2" borderId="1" xfId="0" applyFont="1" applyFill="1" applyBorder="1" applyAlignment="1">
      <alignment horizontal="center" vertical="top" wrapText="1"/>
    </xf>
    <xf numFmtId="0" fontId="25" fillId="2" borderId="0" xfId="1" applyFont="1" applyFill="1" applyAlignment="1" applyProtection="1"/>
    <xf numFmtId="0" fontId="26" fillId="2" borderId="1" xfId="0" applyFont="1" applyFill="1" applyBorder="1" applyAlignment="1">
      <alignment horizontal="center" vertical="center"/>
    </xf>
    <xf numFmtId="0" fontId="27" fillId="2" borderId="0" xfId="1" applyFont="1" applyFill="1" applyAlignment="1" applyProtection="1">
      <alignment vertical="top"/>
    </xf>
    <xf numFmtId="0" fontId="12" fillId="2" borderId="1" xfId="0" applyNumberFormat="1" applyFont="1" applyFill="1" applyBorder="1" applyAlignment="1">
      <alignment horizontal="left" vertical="center" wrapText="1" shrinkToFit="1"/>
    </xf>
    <xf numFmtId="0" fontId="12" fillId="2" borderId="0" xfId="0" applyNumberFormat="1" applyFont="1" applyFill="1" applyBorder="1" applyAlignment="1">
      <alignment horizontal="center" vertical="center" wrapText="1" shrinkToFit="1"/>
    </xf>
    <xf numFmtId="0" fontId="23" fillId="2" borderId="0" xfId="0" applyFont="1" applyFill="1" applyAlignment="1">
      <alignment horizontal="center" vertical="center"/>
    </xf>
    <xf numFmtId="0" fontId="12" fillId="2" borderId="0" xfId="0" applyNumberFormat="1" applyFont="1" applyFill="1" applyBorder="1" applyAlignment="1">
      <alignment horizontal="left" vertical="center" wrapText="1" shrinkToFit="1"/>
    </xf>
    <xf numFmtId="0" fontId="0" fillId="2" borderId="0" xfId="0" applyFont="1" applyFill="1"/>
    <xf numFmtId="4" fontId="23" fillId="2" borderId="1" xfId="0" applyNumberFormat="1" applyFont="1" applyFill="1" applyBorder="1" applyAlignment="1">
      <alignment horizontal="center" vertical="center"/>
    </xf>
    <xf numFmtId="0" fontId="10" fillId="2" borderId="21" xfId="0" applyFont="1" applyFill="1" applyBorder="1" applyAlignment="1">
      <alignment horizontal="center" vertical="center" wrapText="1" shrinkToFit="1"/>
    </xf>
    <xf numFmtId="0" fontId="16" fillId="2" borderId="1" xfId="0" applyFont="1" applyFill="1" applyBorder="1" applyAlignment="1">
      <alignment horizontal="left" vertical="center" wrapText="1" shrinkToFit="1"/>
    </xf>
    <xf numFmtId="4" fontId="11" fillId="2" borderId="21" xfId="0" applyNumberFormat="1" applyFont="1" applyFill="1" applyBorder="1" applyAlignment="1">
      <alignment horizontal="center" vertical="center" wrapText="1"/>
    </xf>
    <xf numFmtId="0" fontId="11" fillId="2" borderId="19" xfId="0" applyFont="1" applyFill="1" applyBorder="1" applyAlignment="1">
      <alignment horizontal="center" vertical="center" wrapText="1" shrinkToFit="1"/>
    </xf>
    <xf numFmtId="0" fontId="11" fillId="2" borderId="0" xfId="0" applyNumberFormat="1" applyFont="1" applyFill="1" applyBorder="1" applyAlignment="1">
      <alignment horizontal="left" vertical="center" wrapText="1" shrinkToFit="1"/>
    </xf>
    <xf numFmtId="0" fontId="12" fillId="2" borderId="1" xfId="0" applyFont="1" applyFill="1" applyBorder="1" applyAlignment="1">
      <alignment horizontal="center" vertical="center"/>
    </xf>
    <xf numFmtId="0" fontId="10" fillId="2" borderId="30" xfId="0" applyFont="1" applyFill="1" applyBorder="1" applyAlignment="1">
      <alignment horizontal="center" vertical="center" wrapText="1" shrinkToFit="1"/>
    </xf>
    <xf numFmtId="0" fontId="0" fillId="2" borderId="1" xfId="0" applyFont="1" applyFill="1" applyBorder="1"/>
    <xf numFmtId="4" fontId="3" fillId="2" borderId="1" xfId="0" applyNumberFormat="1" applyFont="1" applyFill="1" applyBorder="1" applyAlignment="1">
      <alignment vertical="center"/>
    </xf>
    <xf numFmtId="0" fontId="21" fillId="2" borderId="0" xfId="0" applyFont="1" applyFill="1" applyAlignment="1"/>
    <xf numFmtId="0" fontId="3" fillId="2" borderId="1" xfId="0" applyFont="1" applyFill="1" applyBorder="1" applyAlignment="1">
      <alignment vertical="center"/>
    </xf>
    <xf numFmtId="0" fontId="11" fillId="2" borderId="1" xfId="0" applyFont="1" applyFill="1" applyBorder="1" applyAlignment="1">
      <alignment vertical="center" wrapText="1"/>
    </xf>
    <xf numFmtId="0" fontId="3" fillId="2" borderId="1" xfId="0" applyFont="1" applyFill="1" applyBorder="1" applyAlignment="1">
      <alignment horizontal="center" vertical="center"/>
    </xf>
    <xf numFmtId="4" fontId="3" fillId="2" borderId="15" xfId="0" applyNumberFormat="1" applyFont="1" applyFill="1" applyBorder="1" applyAlignment="1">
      <alignment horizontal="center" vertical="center"/>
    </xf>
    <xf numFmtId="0" fontId="22" fillId="2" borderId="1" xfId="0" applyFont="1" applyFill="1" applyBorder="1" applyAlignment="1">
      <alignment horizontal="center" vertical="center" wrapText="1" shrinkToFit="1"/>
    </xf>
    <xf numFmtId="0" fontId="19" fillId="2" borderId="0" xfId="0" applyFont="1" applyFill="1" applyAlignment="1">
      <alignment horizontal="left"/>
    </xf>
    <xf numFmtId="49" fontId="23"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9" fillId="2" borderId="1" xfId="0" applyFont="1" applyFill="1" applyBorder="1" applyAlignment="1">
      <alignment horizontal="left" wrapText="1" shrinkToFit="1"/>
    </xf>
    <xf numFmtId="0" fontId="22" fillId="2" borderId="15" xfId="0" applyFont="1" applyFill="1" applyBorder="1" applyAlignment="1">
      <alignment horizontal="center" vertical="center" wrapText="1" shrinkToFit="1"/>
    </xf>
    <xf numFmtId="0" fontId="16" fillId="2" borderId="4" xfId="0" applyFont="1" applyFill="1" applyBorder="1" applyAlignment="1">
      <alignment horizontal="left" wrapText="1" shrinkToFit="1"/>
    </xf>
    <xf numFmtId="0" fontId="16" fillId="2" borderId="0" xfId="0" applyFont="1" applyFill="1" applyBorder="1" applyAlignment="1">
      <alignment horizontal="left" wrapText="1" shrinkToFit="1"/>
    </xf>
    <xf numFmtId="0" fontId="23" fillId="2" borderId="0" xfId="0" applyFont="1" applyFill="1"/>
    <xf numFmtId="0" fontId="19" fillId="2" borderId="1" xfId="0" applyFont="1" applyFill="1" applyBorder="1"/>
    <xf numFmtId="4" fontId="11" fillId="2" borderId="15" xfId="0" applyNumberFormat="1" applyFont="1" applyFill="1" applyBorder="1" applyAlignment="1">
      <alignment horizontal="center" vertical="center" wrapText="1"/>
    </xf>
    <xf numFmtId="0" fontId="19" fillId="2" borderId="0" xfId="0" applyFont="1" applyFill="1" applyAlignment="1"/>
    <xf numFmtId="0" fontId="19" fillId="2" borderId="0" xfId="0" applyNumberFormat="1" applyFont="1" applyFill="1" applyBorder="1" applyAlignment="1">
      <alignment horizontal="left" wrapText="1" shrinkToFit="1"/>
    </xf>
    <xf numFmtId="49" fontId="22" fillId="2" borderId="15" xfId="0" applyNumberFormat="1" applyFont="1" applyFill="1" applyBorder="1" applyAlignment="1">
      <alignment horizontal="center" vertical="center"/>
    </xf>
    <xf numFmtId="0" fontId="19" fillId="2" borderId="1" xfId="0" applyFont="1" applyFill="1" applyBorder="1" applyAlignment="1">
      <alignment horizontal="left"/>
    </xf>
    <xf numFmtId="0" fontId="19" fillId="2" borderId="0" xfId="0" applyFont="1" applyFill="1" applyBorder="1" applyAlignment="1">
      <alignment horizontal="left"/>
    </xf>
    <xf numFmtId="0" fontId="19" fillId="2" borderId="34" xfId="0" applyFont="1" applyFill="1" applyBorder="1" applyAlignment="1">
      <alignment horizontal="left"/>
    </xf>
    <xf numFmtId="0" fontId="12" fillId="2" borderId="0" xfId="0" applyFont="1" applyFill="1"/>
    <xf numFmtId="0" fontId="12" fillId="2" borderId="1" xfId="0" applyFont="1" applyFill="1" applyBorder="1" applyAlignment="1">
      <alignment vertical="center" wrapText="1"/>
    </xf>
    <xf numFmtId="49" fontId="10" fillId="2" borderId="4" xfId="0" applyNumberFormat="1" applyFont="1" applyFill="1" applyBorder="1" applyAlignment="1">
      <alignment horizontal="center" vertical="center" wrapText="1" shrinkToFit="1"/>
    </xf>
    <xf numFmtId="0" fontId="11" fillId="2" borderId="0" xfId="0" applyFont="1" applyFill="1" applyBorder="1"/>
    <xf numFmtId="0" fontId="12" fillId="2" borderId="0" xfId="0" applyFont="1" applyFill="1" applyBorder="1"/>
    <xf numFmtId="4" fontId="12" fillId="2" borderId="1" xfId="0" applyNumberFormat="1" applyFont="1" applyFill="1" applyBorder="1" applyAlignment="1">
      <alignment horizontal="center" vertical="center" wrapText="1" shrinkToFit="1"/>
    </xf>
    <xf numFmtId="0" fontId="24" fillId="2" borderId="0" xfId="0" applyFont="1" applyFill="1" applyBorder="1" applyAlignment="1"/>
    <xf numFmtId="0" fontId="24" fillId="2" borderId="0" xfId="0" applyFont="1" applyFill="1" applyBorder="1"/>
    <xf numFmtId="0" fontId="12" fillId="6" borderId="0" xfId="0" applyFont="1" applyFill="1" applyBorder="1" applyAlignment="1"/>
    <xf numFmtId="0" fontId="3" fillId="6" borderId="0" xfId="0" applyFont="1" applyFill="1"/>
    <xf numFmtId="0" fontId="19" fillId="6" borderId="0" xfId="0" applyFont="1" applyFill="1" applyBorder="1"/>
    <xf numFmtId="0" fontId="11" fillId="2" borderId="0" xfId="0" applyFont="1" applyFill="1" applyAlignment="1">
      <alignment horizontal="left" vertical="center" wrapText="1" shrinkToFit="1"/>
    </xf>
    <xf numFmtId="0" fontId="11" fillId="2" borderId="0" xfId="0" applyFont="1" applyFill="1" applyAlignment="1">
      <alignment horizontal="left" wrapText="1" shrinkToFit="1"/>
    </xf>
    <xf numFmtId="0" fontId="12" fillId="2" borderId="15" xfId="0" applyFont="1" applyFill="1" applyBorder="1" applyAlignment="1"/>
    <xf numFmtId="0" fontId="3" fillId="6" borderId="0" xfId="0" applyFont="1" applyFill="1" applyBorder="1"/>
    <xf numFmtId="0" fontId="11" fillId="0" borderId="1" xfId="0" applyFont="1" applyFill="1" applyBorder="1" applyAlignment="1">
      <alignment horizontal="center" vertical="center"/>
    </xf>
    <xf numFmtId="0" fontId="11" fillId="0" borderId="15"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1" fillId="7" borderId="0" xfId="0" applyFont="1" applyFill="1" applyAlignment="1">
      <alignment horizontal="left" wrapText="1" shrinkToFit="1"/>
    </xf>
    <xf numFmtId="0" fontId="3" fillId="7" borderId="0" xfId="0" applyFont="1" applyFill="1" applyBorder="1" applyAlignment="1">
      <alignment vertical="top"/>
    </xf>
    <xf numFmtId="0" fontId="12" fillId="7" borderId="0" xfId="0" applyFont="1" applyFill="1" applyBorder="1" applyAlignment="1"/>
    <xf numFmtId="0" fontId="3" fillId="7" borderId="1" xfId="0" applyFont="1" applyFill="1" applyBorder="1" applyAlignment="1">
      <alignment vertical="top"/>
    </xf>
    <xf numFmtId="0" fontId="11" fillId="0" borderId="1" xfId="0" applyFont="1" applyFill="1" applyBorder="1" applyAlignment="1">
      <alignment horizontal="center" vertical="center" wrapText="1" shrinkToFit="1"/>
    </xf>
    <xf numFmtId="4"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shrinkToFit="1"/>
    </xf>
    <xf numFmtId="0" fontId="11" fillId="2" borderId="1" xfId="0" applyNumberFormat="1" applyFont="1" applyFill="1" applyBorder="1" applyAlignment="1">
      <alignment horizontal="center" vertical="center"/>
    </xf>
    <xf numFmtId="0" fontId="11" fillId="0" borderId="15" xfId="0" applyFont="1" applyFill="1" applyBorder="1" applyAlignment="1">
      <alignment horizontal="center" vertical="center"/>
    </xf>
    <xf numFmtId="49" fontId="11" fillId="0" borderId="15" xfId="0" applyNumberFormat="1" applyFont="1" applyFill="1" applyBorder="1" applyAlignment="1">
      <alignment horizontal="center" vertical="center" wrapText="1" shrinkToFit="1"/>
    </xf>
    <xf numFmtId="4" fontId="11" fillId="0" borderId="1" xfId="0" applyNumberFormat="1" applyFont="1" applyFill="1" applyBorder="1" applyAlignment="1">
      <alignment horizontal="center" vertical="center"/>
    </xf>
    <xf numFmtId="0" fontId="11" fillId="0" borderId="15" xfId="0" applyFont="1" applyFill="1" applyBorder="1" applyAlignment="1">
      <alignment horizontal="center" vertical="center" wrapText="1"/>
    </xf>
    <xf numFmtId="4" fontId="11" fillId="0" borderId="0"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wrapText="1" shrinkToFit="1"/>
    </xf>
    <xf numFmtId="0" fontId="10" fillId="0" borderId="15" xfId="0" applyFont="1" applyFill="1" applyBorder="1" applyAlignment="1">
      <alignment horizontal="center" vertical="center" wrapText="1" shrinkToFit="1"/>
    </xf>
    <xf numFmtId="4" fontId="11"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shrinkToFit="1"/>
    </xf>
    <xf numFmtId="0" fontId="3" fillId="0" borderId="15" xfId="0" applyFont="1" applyFill="1" applyBorder="1" applyAlignment="1">
      <alignment vertical="top" wrapText="1"/>
    </xf>
    <xf numFmtId="4" fontId="11" fillId="0" borderId="15" xfId="0" applyNumberFormat="1" applyFont="1" applyFill="1" applyBorder="1" applyAlignment="1">
      <alignment horizontal="center" vertical="center" wrapText="1"/>
    </xf>
    <xf numFmtId="4" fontId="11" fillId="0" borderId="15" xfId="0" applyNumberFormat="1" applyFont="1" applyFill="1" applyBorder="1" applyAlignment="1">
      <alignment horizontal="center" vertical="center"/>
    </xf>
    <xf numFmtId="0" fontId="11" fillId="4" borderId="15" xfId="0" applyFont="1" applyFill="1" applyBorder="1" applyAlignment="1">
      <alignment horizontal="center" vertical="center"/>
    </xf>
    <xf numFmtId="0" fontId="11" fillId="4" borderId="15" xfId="0" applyFont="1" applyFill="1" applyBorder="1" applyAlignment="1">
      <alignment wrapText="1" shrinkToFit="1"/>
    </xf>
    <xf numFmtId="4" fontId="0" fillId="2" borderId="15" xfId="0" applyNumberFormat="1" applyFill="1" applyBorder="1" applyAlignment="1">
      <alignment horizontal="center" vertical="center"/>
    </xf>
    <xf numFmtId="49" fontId="12" fillId="2" borderId="15" xfId="0" applyNumberFormat="1" applyFont="1" applyFill="1" applyBorder="1" applyAlignment="1">
      <alignment horizontal="center" vertical="center" wrapText="1" shrinkToFit="1"/>
    </xf>
    <xf numFmtId="4" fontId="0" fillId="2" borderId="1" xfId="0" applyNumberFormat="1" applyFill="1" applyBorder="1" applyAlignment="1">
      <alignment horizontal="center" vertical="center"/>
    </xf>
    <xf numFmtId="49" fontId="12" fillId="2"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17"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1" fillId="0" borderId="1" xfId="0" applyNumberFormat="1" applyFont="1" applyFill="1" applyBorder="1" applyAlignment="1">
      <alignment horizontal="center" vertical="center"/>
    </xf>
    <xf numFmtId="0" fontId="10" fillId="0" borderId="4" xfId="0" applyFont="1" applyFill="1" applyBorder="1" applyAlignment="1">
      <alignment horizontal="center" vertical="center" wrapText="1" shrinkToFit="1"/>
    </xf>
    <xf numFmtId="0" fontId="11" fillId="0" borderId="19" xfId="0" applyFont="1" applyFill="1" applyBorder="1" applyAlignment="1">
      <alignment horizontal="center" vertical="center" wrapText="1" shrinkToFit="1"/>
    </xf>
    <xf numFmtId="0" fontId="11" fillId="0" borderId="0" xfId="0" applyFont="1" applyFill="1" applyBorder="1" applyAlignment="1">
      <alignment horizontal="center" vertical="center"/>
    </xf>
    <xf numFmtId="4" fontId="11" fillId="0" borderId="15" xfId="0" applyNumberFormat="1" applyFont="1" applyFill="1" applyBorder="1" applyAlignment="1">
      <alignment horizontal="center" vertical="center" wrapText="1" shrinkToFit="1"/>
    </xf>
    <xf numFmtId="49" fontId="10" fillId="0" borderId="26" xfId="0" applyNumberFormat="1" applyFont="1" applyFill="1" applyBorder="1" applyAlignment="1">
      <alignment horizontal="center" vertical="center" wrapText="1" shrinkToFit="1"/>
    </xf>
    <xf numFmtId="0" fontId="10" fillId="0" borderId="26" xfId="0" applyFont="1" applyFill="1" applyBorder="1" applyAlignment="1">
      <alignment horizontal="center" vertical="center" wrapText="1" shrinkToFit="1"/>
    </xf>
    <xf numFmtId="4" fontId="0" fillId="0" borderId="1" xfId="0" applyNumberFormat="1" applyFill="1" applyBorder="1" applyAlignment="1">
      <alignment horizontal="center" vertical="center"/>
    </xf>
    <xf numFmtId="49" fontId="12" fillId="0" borderId="1" xfId="0" applyNumberFormat="1" applyFont="1" applyFill="1" applyBorder="1" applyAlignment="1">
      <alignment horizontal="center" vertical="center" wrapText="1" shrinkToFit="1"/>
    </xf>
    <xf numFmtId="0" fontId="12" fillId="0" borderId="0" xfId="0" applyFont="1" applyFill="1" applyBorder="1" applyAlignment="1"/>
    <xf numFmtId="0" fontId="3" fillId="0" borderId="0" xfId="0" applyFont="1" applyFill="1" applyBorder="1" applyAlignment="1">
      <alignment vertical="top"/>
    </xf>
    <xf numFmtId="0" fontId="21" fillId="0" borderId="0" xfId="0" applyFont="1" applyFill="1" applyAlignment="1"/>
    <xf numFmtId="0" fontId="11" fillId="0" borderId="0" xfId="0" applyFont="1" applyFill="1" applyAlignment="1">
      <alignment horizontal="left" wrapText="1" shrinkToFit="1"/>
    </xf>
    <xf numFmtId="0" fontId="11" fillId="0" borderId="0" xfId="0" applyFont="1" applyFill="1" applyAlignment="1">
      <alignment horizontal="left" vertical="center" wrapText="1" shrinkToFit="1"/>
    </xf>
    <xf numFmtId="0" fontId="3" fillId="0" borderId="0" xfId="0" applyFont="1" applyFill="1"/>
    <xf numFmtId="0" fontId="3" fillId="0" borderId="1" xfId="0" applyFont="1" applyFill="1" applyBorder="1" applyAlignment="1">
      <alignment horizontal="center" vertical="center"/>
    </xf>
    <xf numFmtId="0" fontId="3" fillId="0" borderId="0" xfId="0" applyFont="1" applyFill="1" applyBorder="1"/>
    <xf numFmtId="0" fontId="24" fillId="0" borderId="0" xfId="0" applyFont="1" applyFill="1" applyBorder="1"/>
    <xf numFmtId="0" fontId="10" fillId="0" borderId="15" xfId="0" applyFont="1" applyFill="1" applyBorder="1" applyAlignment="1">
      <alignment horizontal="center" vertical="center"/>
    </xf>
    <xf numFmtId="0" fontId="11" fillId="0" borderId="0" xfId="0" applyFont="1" applyFill="1" applyBorder="1" applyAlignment="1">
      <alignment horizontal="center" vertical="center" wrapText="1" shrinkToFit="1"/>
    </xf>
    <xf numFmtId="0" fontId="12" fillId="0" borderId="0" xfId="0" applyNumberFormat="1" applyFont="1" applyFill="1" applyBorder="1" applyAlignment="1">
      <alignment horizontal="center" vertical="center" wrapText="1" shrinkToFit="1"/>
    </xf>
    <xf numFmtId="0" fontId="3" fillId="0" borderId="0" xfId="0" applyFont="1" applyFill="1" applyAlignment="1">
      <alignment vertical="top"/>
    </xf>
    <xf numFmtId="3" fontId="12" fillId="0" borderId="1" xfId="0" applyNumberFormat="1" applyFont="1" applyFill="1" applyBorder="1" applyAlignment="1">
      <alignment horizontal="center" vertical="center"/>
    </xf>
    <xf numFmtId="0" fontId="3" fillId="0" borderId="0" xfId="0" applyFont="1" applyFill="1" applyAlignment="1"/>
    <xf numFmtId="0" fontId="11" fillId="0" borderId="0" xfId="0" applyFont="1" applyFill="1" applyAlignment="1">
      <alignment horizontal="center" vertical="center" wrapText="1" shrinkToFit="1"/>
    </xf>
    <xf numFmtId="0" fontId="12" fillId="0" borderId="0" xfId="0" applyFont="1" applyFill="1" applyAlignment="1">
      <alignment horizontal="left" wrapText="1" shrinkToFit="1"/>
    </xf>
    <xf numFmtId="4" fontId="11" fillId="0" borderId="8" xfId="0" applyNumberFormat="1" applyFont="1" applyFill="1" applyBorder="1" applyAlignment="1">
      <alignment horizontal="center" vertical="center" wrapText="1" shrinkToFit="1"/>
    </xf>
    <xf numFmtId="0" fontId="12" fillId="0" borderId="4" xfId="0" applyFont="1" applyFill="1" applyBorder="1" applyAlignment="1"/>
    <xf numFmtId="0" fontId="26" fillId="0" borderId="1" xfId="0" applyFont="1" applyFill="1" applyBorder="1" applyAlignment="1">
      <alignment horizontal="center" vertical="center"/>
    </xf>
    <xf numFmtId="0" fontId="10" fillId="7" borderId="1" xfId="0" applyFont="1" applyFill="1" applyBorder="1" applyAlignment="1">
      <alignment horizontal="center" vertical="center" wrapText="1" shrinkToFit="1"/>
    </xf>
    <xf numFmtId="0" fontId="11" fillId="7" borderId="1" xfId="0" applyFont="1" applyFill="1" applyBorder="1" applyAlignment="1">
      <alignment horizontal="center" vertical="center" wrapText="1" shrinkToFit="1"/>
    </xf>
    <xf numFmtId="0" fontId="11" fillId="7" borderId="1" xfId="0" applyFont="1" applyFill="1" applyBorder="1" applyAlignment="1">
      <alignment horizontal="center" vertical="center" wrapText="1"/>
    </xf>
    <xf numFmtId="4" fontId="11" fillId="7" borderId="1" xfId="0" applyNumberFormat="1" applyFont="1" applyFill="1" applyBorder="1" applyAlignment="1">
      <alignment horizontal="center" vertical="center" wrapText="1"/>
    </xf>
    <xf numFmtId="49" fontId="10" fillId="7" borderId="1" xfId="0" applyNumberFormat="1" applyFont="1" applyFill="1" applyBorder="1" applyAlignment="1">
      <alignment horizontal="center" vertical="center" wrapText="1" shrinkToFit="1"/>
    </xf>
    <xf numFmtId="0" fontId="12" fillId="7" borderId="1" xfId="0" applyNumberFormat="1" applyFont="1" applyFill="1" applyBorder="1" applyAlignment="1">
      <alignment horizontal="left" vertical="center" wrapText="1" shrinkToFit="1"/>
    </xf>
    <xf numFmtId="0" fontId="10" fillId="7" borderId="32" xfId="0" applyFont="1" applyFill="1" applyBorder="1" applyAlignment="1">
      <alignment horizontal="center" vertical="center"/>
    </xf>
    <xf numFmtId="0" fontId="11" fillId="7" borderId="7" xfId="0" applyFont="1" applyFill="1" applyBorder="1" applyAlignment="1">
      <alignment horizontal="center" vertical="center" wrapText="1" shrinkToFit="1"/>
    </xf>
    <xf numFmtId="0" fontId="11" fillId="7" borderId="8" xfId="0" applyFont="1" applyFill="1" applyBorder="1" applyAlignment="1">
      <alignment horizontal="center" vertical="center" wrapText="1" shrinkToFit="1"/>
    </xf>
    <xf numFmtId="0" fontId="11" fillId="7" borderId="8"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1" fillId="7" borderId="22" xfId="0" applyFont="1" applyFill="1" applyBorder="1" applyAlignment="1">
      <alignment horizontal="center" vertical="center" wrapText="1" shrinkToFit="1"/>
    </xf>
    <xf numFmtId="4" fontId="11" fillId="7" borderId="21" xfId="0" applyNumberFormat="1" applyFont="1" applyFill="1" applyBorder="1" applyAlignment="1">
      <alignment horizontal="center" vertical="center" wrapText="1"/>
    </xf>
    <xf numFmtId="49" fontId="10" fillId="7" borderId="7" xfId="0" applyNumberFormat="1" applyFont="1" applyFill="1" applyBorder="1" applyAlignment="1">
      <alignment horizontal="center" vertical="center" wrapText="1" shrinkToFit="1"/>
    </xf>
    <xf numFmtId="49" fontId="10" fillId="7" borderId="8" xfId="0" applyNumberFormat="1" applyFont="1" applyFill="1" applyBorder="1" applyAlignment="1">
      <alignment horizontal="center" vertical="center" wrapText="1" shrinkToFit="1"/>
    </xf>
    <xf numFmtId="0" fontId="10" fillId="7" borderId="8" xfId="0" applyFont="1" applyFill="1" applyBorder="1" applyAlignment="1">
      <alignment horizontal="center" vertical="center" wrapText="1" shrinkToFit="1"/>
    </xf>
    <xf numFmtId="0" fontId="12" fillId="7" borderId="0" xfId="0" applyNumberFormat="1" applyFont="1" applyFill="1" applyBorder="1" applyAlignment="1">
      <alignment horizontal="left" vertical="center" wrapText="1" shrinkToFit="1"/>
    </xf>
    <xf numFmtId="0" fontId="3" fillId="7" borderId="0" xfId="0" applyFont="1" applyFill="1" applyAlignment="1">
      <alignment vertical="top"/>
    </xf>
    <xf numFmtId="0" fontId="12" fillId="0" borderId="1" xfId="0" applyFont="1" applyFill="1" applyBorder="1" applyAlignment="1">
      <alignment horizontal="center" vertical="center"/>
    </xf>
    <xf numFmtId="0" fontId="11" fillId="0" borderId="19" xfId="0" applyFont="1" applyFill="1" applyBorder="1" applyAlignment="1">
      <alignment horizontal="center" vertical="center" wrapText="1"/>
    </xf>
    <xf numFmtId="4" fontId="11" fillId="0" borderId="23"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shrinkToFit="1"/>
    </xf>
    <xf numFmtId="0" fontId="12" fillId="0" borderId="0" xfId="0" applyFont="1" applyFill="1" applyBorder="1"/>
    <xf numFmtId="0" fontId="24" fillId="0" borderId="15" xfId="0" applyFont="1" applyFill="1" applyBorder="1"/>
    <xf numFmtId="0" fontId="24" fillId="0" borderId="1" xfId="0" applyFont="1" applyFill="1" applyBorder="1"/>
    <xf numFmtId="0" fontId="3" fillId="0" borderId="1" xfId="0" applyFont="1" applyFill="1" applyBorder="1"/>
    <xf numFmtId="0" fontId="12" fillId="0" borderId="1" xfId="0" applyFont="1" applyFill="1" applyBorder="1" applyAlignment="1"/>
    <xf numFmtId="4" fontId="12" fillId="0" borderId="0" xfId="0" applyNumberFormat="1" applyFont="1" applyFill="1" applyAlignment="1">
      <alignment horizontal="center" vertical="center" wrapText="1" shrinkToFit="1"/>
    </xf>
    <xf numFmtId="0" fontId="11" fillId="0" borderId="8" xfId="0" applyFont="1" applyFill="1" applyBorder="1" applyAlignment="1">
      <alignment horizontal="center" vertical="center" wrapText="1" shrinkToFit="1"/>
    </xf>
    <xf numFmtId="0" fontId="12" fillId="0" borderId="15"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shrinkToFit="1"/>
    </xf>
    <xf numFmtId="4" fontId="11" fillId="8" borderId="1" xfId="0" applyNumberFormat="1" applyFont="1" applyFill="1" applyBorder="1" applyAlignment="1">
      <alignment horizontal="center" vertical="center" wrapText="1" shrinkToFit="1"/>
    </xf>
    <xf numFmtId="49" fontId="10" fillId="8" borderId="1" xfId="0" applyNumberFormat="1" applyFont="1" applyFill="1" applyBorder="1" applyAlignment="1">
      <alignment horizontal="center" vertical="center" wrapText="1" shrinkToFit="1"/>
    </xf>
    <xf numFmtId="0" fontId="10" fillId="8" borderId="1" xfId="0" applyFont="1" applyFill="1" applyBorder="1" applyAlignment="1">
      <alignment horizontal="center" vertical="center" wrapText="1" shrinkToFit="1"/>
    </xf>
    <xf numFmtId="0" fontId="12" fillId="8" borderId="0" xfId="0" applyFont="1" applyFill="1" applyBorder="1" applyAlignment="1"/>
    <xf numFmtId="0" fontId="3" fillId="8" borderId="0" xfId="0" applyFont="1" applyFill="1" applyBorder="1" applyAlignment="1">
      <alignment vertical="top"/>
    </xf>
    <xf numFmtId="0" fontId="2" fillId="2" borderId="0" xfId="0" applyFont="1" applyFill="1" applyAlignment="1">
      <alignment horizontal="center" wrapText="1"/>
    </xf>
    <xf numFmtId="0" fontId="3" fillId="2" borderId="0" xfId="0" applyFont="1" applyFill="1" applyBorder="1" applyAlignment="1">
      <alignment horizontal="left"/>
    </xf>
    <xf numFmtId="0" fontId="10" fillId="2" borderId="12" xfId="0" applyFont="1" applyFill="1" applyBorder="1" applyAlignment="1">
      <alignment horizontal="center" vertical="center" wrapText="1"/>
    </xf>
    <xf numFmtId="0" fontId="11" fillId="2" borderId="13" xfId="0" applyFont="1" applyFill="1" applyBorder="1"/>
    <xf numFmtId="0" fontId="11" fillId="2" borderId="14" xfId="0" applyFont="1" applyFill="1" applyBorder="1"/>
    <xf numFmtId="0" fontId="10" fillId="2" borderId="6" xfId="0" applyFont="1" applyFill="1" applyBorder="1" applyAlignment="1">
      <alignment horizontal="center" vertical="center" wrapText="1"/>
    </xf>
    <xf numFmtId="0" fontId="11" fillId="2" borderId="7" xfId="0" applyFont="1" applyFill="1" applyBorder="1"/>
    <xf numFmtId="0" fontId="11" fillId="2" borderId="8" xfId="0" applyFont="1" applyFill="1" applyBorder="1"/>
    <xf numFmtId="0" fontId="10" fillId="2" borderId="5" xfId="0" applyFont="1" applyFill="1" applyBorder="1" applyAlignment="1">
      <alignment horizontal="center" vertical="center" wrapText="1"/>
    </xf>
    <xf numFmtId="0" fontId="11" fillId="2" borderId="4" xfId="0" applyFont="1" applyFill="1" applyBorder="1"/>
    <xf numFmtId="0" fontId="3" fillId="2" borderId="0" xfId="0" applyFont="1" applyFill="1" applyBorder="1" applyAlignment="1">
      <alignment horizontal="left" wrapText="1"/>
    </xf>
    <xf numFmtId="0" fontId="10" fillId="2" borderId="9" xfId="0" applyFont="1" applyFill="1" applyBorder="1" applyAlignment="1">
      <alignment horizontal="center" vertical="center" wrapText="1"/>
    </xf>
    <xf numFmtId="0" fontId="11" fillId="2" borderId="10" xfId="0" applyFont="1" applyFill="1" applyBorder="1"/>
    <xf numFmtId="0" fontId="11" fillId="2" borderId="11" xfId="0" applyFont="1" applyFill="1" applyBorder="1"/>
    <xf numFmtId="0" fontId="10" fillId="2" borderId="15" xfId="0" applyFont="1" applyFill="1" applyBorder="1" applyAlignment="1">
      <alignment horizontal="center" vertical="center" wrapText="1"/>
    </xf>
    <xf numFmtId="0" fontId="14" fillId="4" borderId="0" xfId="0" applyFont="1" applyFill="1" applyBorder="1" applyAlignment="1">
      <alignment horizontal="center"/>
    </xf>
    <xf numFmtId="0" fontId="14" fillId="4" borderId="0" xfId="0" applyFont="1" applyFill="1" applyAlignment="1">
      <alignment horizontal="center"/>
    </xf>
    <xf numFmtId="0" fontId="13" fillId="3" borderId="0" xfId="0" applyFont="1" applyFill="1" applyBorder="1" applyAlignment="1">
      <alignment horizontal="left"/>
    </xf>
    <xf numFmtId="0" fontId="10" fillId="2" borderId="16" xfId="0" applyFont="1" applyFill="1" applyBorder="1" applyAlignment="1">
      <alignment horizontal="center" vertical="center" wrapText="1"/>
    </xf>
    <xf numFmtId="0" fontId="11" fillId="2" borderId="17" xfId="0" applyFont="1" applyFill="1" applyBorder="1"/>
    <xf numFmtId="0" fontId="11" fillId="2" borderId="18" xfId="0" applyFont="1" applyFill="1" applyBorder="1"/>
    <xf numFmtId="14" fontId="13" fillId="3" borderId="0" xfId="0" applyNumberFormat="1" applyFont="1" applyFill="1" applyAlignment="1">
      <alignment horizontal="center"/>
    </xf>
    <xf numFmtId="0" fontId="13" fillId="3" borderId="0" xfId="0" applyFont="1" applyFill="1" applyAlignment="1">
      <alignment horizontal="center"/>
    </xf>
    <xf numFmtId="0" fontId="10" fillId="2" borderId="1" xfId="0" applyFont="1" applyFill="1" applyBorder="1" applyAlignment="1">
      <alignment horizontal="center" vertical="top" wrapText="1"/>
    </xf>
    <xf numFmtId="0" fontId="14" fillId="3" borderId="0" xfId="0" applyFont="1" applyFill="1" applyBorder="1" applyAlignment="1">
      <alignment horizontal="left"/>
    </xf>
    <xf numFmtId="0" fontId="10" fillId="2" borderId="0" xfId="0" applyFont="1" applyFill="1" applyAlignment="1">
      <alignment horizontal="center" vertical="top" wrapText="1"/>
    </xf>
    <xf numFmtId="0" fontId="11" fillId="2" borderId="0" xfId="0" applyFont="1" applyFill="1" applyBorder="1" applyAlignment="1">
      <alignment horizontal="left" vertical="top"/>
    </xf>
    <xf numFmtId="0" fontId="14" fillId="3" borderId="0" xfId="0" applyFont="1" applyFill="1" applyAlignment="1">
      <alignment horizontal="center"/>
    </xf>
    <xf numFmtId="0" fontId="14" fillId="3" borderId="0" xfId="0" applyFont="1" applyFill="1" applyAlignment="1">
      <alignment horizontal="left" vertical="top"/>
    </xf>
    <xf numFmtId="4" fontId="10" fillId="2" borderId="1" xfId="0" applyNumberFormat="1" applyFont="1" applyFill="1" applyBorder="1" applyAlignment="1">
      <alignment horizontal="center" vertical="top" wrapText="1"/>
    </xf>
  </cellXfs>
  <cellStyles count="3">
    <cellStyle name="Гиперссылка" xfId="1" builtinId="8"/>
    <cellStyle name="Обычный" xfId="0" builtinId="0"/>
    <cellStyle name="Обычный 4"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sm@krascsm.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223"/>
  <sheetViews>
    <sheetView view="pageBreakPreview" topLeftCell="A34" zoomScale="70" zoomScaleSheetLayoutView="70" workbookViewId="0">
      <selection activeCell="A52" sqref="A52:XFD52"/>
    </sheetView>
  </sheetViews>
  <sheetFormatPr defaultColWidth="9.140625" defaultRowHeight="11.25" x14ac:dyDescent="0.15"/>
  <cols>
    <col min="1" max="2" width="12.42578125" style="2" customWidth="1"/>
    <col min="3" max="3" width="14" style="2" customWidth="1"/>
    <col min="4" max="4" width="23.42578125" style="2" customWidth="1"/>
    <col min="5" max="5" width="27.5703125" style="2" customWidth="1"/>
    <col min="6" max="7" width="10.5703125" style="2" customWidth="1"/>
    <col min="8" max="8" width="10.140625" style="2" customWidth="1"/>
    <col min="9" max="9" width="19" style="18" customWidth="1"/>
    <col min="10" max="10" width="18.5703125" style="18" customWidth="1"/>
    <col min="11" max="11" width="16" style="2" customWidth="1"/>
    <col min="12" max="12" width="10.5703125" style="2" customWidth="1"/>
    <col min="13" max="13" width="11.7109375" style="2" customWidth="1"/>
    <col min="14" max="14" width="44" style="2" customWidth="1"/>
    <col min="15" max="15" width="9.140625" style="2"/>
    <col min="16" max="16" width="17.42578125" style="2" customWidth="1"/>
    <col min="17" max="17" width="13.28515625" style="2" customWidth="1"/>
    <col min="18" max="18" width="17.42578125" style="2" customWidth="1"/>
    <col min="19" max="16384" width="9.140625" style="2"/>
  </cols>
  <sheetData>
    <row r="2" spans="1:15" ht="21.75" customHeight="1" x14ac:dyDescent="0.15">
      <c r="A2" s="288" t="s">
        <v>25</v>
      </c>
      <c r="B2" s="288"/>
      <c r="C2" s="288"/>
      <c r="D2" s="288"/>
      <c r="E2" s="288"/>
      <c r="F2" s="288"/>
      <c r="G2" s="288"/>
      <c r="H2" s="288"/>
      <c r="I2" s="288"/>
      <c r="J2" s="288"/>
      <c r="K2" s="288"/>
      <c r="L2" s="288"/>
      <c r="M2" s="288"/>
      <c r="N2" s="288"/>
      <c r="O2" s="288"/>
    </row>
    <row r="4" spans="1:15" ht="24.75" customHeight="1" x14ac:dyDescent="0.15">
      <c r="A4" s="298" t="s">
        <v>37</v>
      </c>
      <c r="B4" s="298"/>
      <c r="C4" s="298"/>
      <c r="D4" s="298"/>
      <c r="E4" s="298"/>
      <c r="F4" s="298"/>
      <c r="G4" s="298"/>
      <c r="H4" s="298"/>
      <c r="I4" s="298"/>
      <c r="J4" s="298"/>
      <c r="K4" s="298"/>
      <c r="L4" s="298"/>
      <c r="M4" s="298"/>
      <c r="N4" s="298"/>
      <c r="O4" s="298"/>
    </row>
    <row r="5" spans="1:15" ht="12.75" customHeight="1" x14ac:dyDescent="0.15">
      <c r="A5" s="289"/>
      <c r="B5" s="289"/>
      <c r="C5" s="289"/>
    </row>
    <row r="6" spans="1:15" ht="23.25" customHeight="1" x14ac:dyDescent="0.15">
      <c r="A6" s="298" t="s">
        <v>38</v>
      </c>
      <c r="B6" s="298"/>
      <c r="C6" s="298"/>
      <c r="D6" s="298"/>
      <c r="E6" s="298"/>
      <c r="F6" s="298"/>
      <c r="G6" s="298"/>
      <c r="H6" s="298"/>
      <c r="I6" s="298"/>
      <c r="J6" s="298"/>
      <c r="K6" s="298"/>
      <c r="L6" s="298"/>
      <c r="M6" s="298"/>
      <c r="N6" s="298"/>
      <c r="O6" s="298"/>
    </row>
    <row r="7" spans="1:15" ht="12.75" customHeight="1" x14ac:dyDescent="0.2">
      <c r="A7" s="289"/>
      <c r="B7" s="289"/>
      <c r="C7" s="289"/>
      <c r="D7" s="133"/>
    </row>
    <row r="8" spans="1:15" ht="26.25" customHeight="1" x14ac:dyDescent="0.15">
      <c r="A8" s="298" t="s">
        <v>606</v>
      </c>
      <c r="B8" s="298"/>
      <c r="C8" s="298"/>
      <c r="D8" s="298"/>
      <c r="E8" s="298"/>
      <c r="F8" s="298"/>
      <c r="G8" s="298"/>
      <c r="H8" s="298"/>
      <c r="I8" s="298"/>
      <c r="J8" s="298"/>
      <c r="K8" s="298"/>
      <c r="L8" s="298"/>
      <c r="M8" s="298"/>
      <c r="N8" s="298"/>
      <c r="O8" s="298"/>
    </row>
    <row r="9" spans="1:15" ht="12.75" customHeight="1" x14ac:dyDescent="0.15">
      <c r="A9" s="289"/>
      <c r="B9" s="289"/>
      <c r="C9" s="289"/>
      <c r="D9" s="3"/>
    </row>
    <row r="10" spans="1:15" ht="23.25" customHeight="1" x14ac:dyDescent="0.15">
      <c r="A10" s="298" t="s">
        <v>607</v>
      </c>
      <c r="B10" s="298"/>
      <c r="C10" s="298"/>
      <c r="D10" s="298"/>
      <c r="E10" s="298"/>
      <c r="F10" s="298"/>
      <c r="G10" s="298"/>
      <c r="H10" s="298"/>
      <c r="I10" s="298"/>
      <c r="J10" s="298"/>
      <c r="K10" s="298"/>
      <c r="L10" s="298"/>
      <c r="M10" s="298"/>
      <c r="N10" s="298"/>
      <c r="O10" s="298"/>
    </row>
    <row r="11" spans="1:15" ht="12" customHeight="1" x14ac:dyDescent="0.15">
      <c r="A11" s="131"/>
      <c r="B11" s="131"/>
      <c r="C11" s="131"/>
      <c r="D11" s="131"/>
      <c r="E11" s="131"/>
      <c r="F11" s="131"/>
      <c r="G11" s="131"/>
      <c r="H11" s="131"/>
      <c r="I11" s="19"/>
      <c r="J11" s="19"/>
      <c r="K11" s="131"/>
      <c r="L11" s="131"/>
      <c r="M11" s="131"/>
      <c r="N11" s="131"/>
      <c r="O11" s="131"/>
    </row>
    <row r="12" spans="1:15" ht="36" customHeight="1" x14ac:dyDescent="0.15">
      <c r="A12" s="298" t="s">
        <v>608</v>
      </c>
      <c r="B12" s="298"/>
      <c r="C12" s="298"/>
      <c r="D12" s="298"/>
      <c r="E12" s="298"/>
      <c r="F12" s="298"/>
      <c r="G12" s="298"/>
      <c r="H12" s="298"/>
      <c r="I12" s="298"/>
      <c r="J12" s="298"/>
      <c r="K12" s="298"/>
      <c r="L12" s="298"/>
      <c r="M12" s="298"/>
      <c r="N12" s="298"/>
      <c r="O12" s="298"/>
    </row>
    <row r="13" spans="1:15" ht="10.5" customHeight="1" x14ac:dyDescent="0.15">
      <c r="A13" s="131"/>
      <c r="B13" s="131"/>
      <c r="C13" s="131"/>
      <c r="D13" s="131"/>
      <c r="E13" s="131"/>
      <c r="F13" s="131"/>
      <c r="G13" s="131"/>
      <c r="H13" s="131"/>
      <c r="I13" s="19"/>
      <c r="J13" s="19"/>
      <c r="K13" s="131"/>
      <c r="L13" s="131"/>
      <c r="M13" s="131"/>
      <c r="N13" s="131"/>
      <c r="O13" s="131"/>
    </row>
    <row r="14" spans="1:15" ht="36.75" customHeight="1" x14ac:dyDescent="0.15">
      <c r="A14" s="298" t="s">
        <v>609</v>
      </c>
      <c r="B14" s="298"/>
      <c r="C14" s="298"/>
      <c r="D14" s="298"/>
      <c r="E14" s="298"/>
      <c r="F14" s="298"/>
      <c r="G14" s="298"/>
      <c r="H14" s="298"/>
      <c r="I14" s="298"/>
      <c r="J14" s="298"/>
      <c r="K14" s="298"/>
      <c r="L14" s="298"/>
      <c r="M14" s="298"/>
      <c r="N14" s="298"/>
      <c r="O14" s="298"/>
    </row>
    <row r="15" spans="1:15" ht="12.75" customHeight="1" x14ac:dyDescent="0.15">
      <c r="A15" s="131"/>
      <c r="B15" s="131"/>
      <c r="C15" s="131"/>
      <c r="D15" s="131"/>
      <c r="E15" s="131"/>
      <c r="F15" s="131"/>
      <c r="G15" s="131"/>
      <c r="H15" s="131"/>
      <c r="I15" s="19"/>
      <c r="J15" s="19"/>
      <c r="K15" s="131"/>
      <c r="L15" s="131"/>
      <c r="M15" s="131"/>
      <c r="N15" s="131"/>
      <c r="O15" s="131"/>
    </row>
    <row r="16" spans="1:15" ht="23.25" customHeight="1" x14ac:dyDescent="0.15">
      <c r="A16" s="298" t="s">
        <v>610</v>
      </c>
      <c r="B16" s="298"/>
      <c r="C16" s="298"/>
      <c r="D16" s="298"/>
      <c r="E16" s="298"/>
      <c r="F16" s="298"/>
      <c r="G16" s="298"/>
      <c r="H16" s="298"/>
      <c r="I16" s="298"/>
      <c r="J16" s="298"/>
      <c r="K16" s="298"/>
      <c r="L16" s="298"/>
      <c r="M16" s="298"/>
      <c r="N16" s="298"/>
      <c r="O16" s="298"/>
    </row>
    <row r="17" spans="1:18" ht="12.75" customHeight="1" thickBot="1" x14ac:dyDescent="0.2"/>
    <row r="18" spans="1:18" ht="18.75" customHeight="1" x14ac:dyDescent="0.2">
      <c r="A18" s="290" t="s">
        <v>8</v>
      </c>
      <c r="B18" s="293" t="s">
        <v>21</v>
      </c>
      <c r="C18" s="293" t="s">
        <v>22</v>
      </c>
      <c r="D18" s="299" t="s">
        <v>0</v>
      </c>
      <c r="E18" s="300"/>
      <c r="F18" s="300"/>
      <c r="G18" s="300"/>
      <c r="H18" s="300"/>
      <c r="I18" s="300"/>
      <c r="J18" s="300"/>
      <c r="K18" s="300"/>
      <c r="L18" s="300"/>
      <c r="M18" s="301"/>
      <c r="N18" s="293" t="s">
        <v>9</v>
      </c>
      <c r="O18" s="293" t="s">
        <v>23</v>
      </c>
      <c r="P18" s="293" t="s">
        <v>31</v>
      </c>
      <c r="Q18" s="306" t="s">
        <v>32</v>
      </c>
    </row>
    <row r="19" spans="1:18" ht="41.25" customHeight="1" x14ac:dyDescent="0.2">
      <c r="A19" s="291"/>
      <c r="B19" s="294"/>
      <c r="C19" s="294"/>
      <c r="D19" s="302" t="s">
        <v>11</v>
      </c>
      <c r="E19" s="302" t="s">
        <v>20</v>
      </c>
      <c r="F19" s="296" t="s">
        <v>12</v>
      </c>
      <c r="G19" s="297"/>
      <c r="H19" s="302" t="s">
        <v>13</v>
      </c>
      <c r="I19" s="296" t="s">
        <v>24</v>
      </c>
      <c r="J19" s="297"/>
      <c r="K19" s="302" t="s">
        <v>17</v>
      </c>
      <c r="L19" s="296" t="s">
        <v>18</v>
      </c>
      <c r="M19" s="297"/>
      <c r="N19" s="294"/>
      <c r="O19" s="294"/>
      <c r="P19" s="294"/>
      <c r="Q19" s="307"/>
    </row>
    <row r="20" spans="1:18" ht="169.5" customHeight="1" x14ac:dyDescent="0.15">
      <c r="A20" s="292"/>
      <c r="B20" s="295"/>
      <c r="C20" s="295"/>
      <c r="D20" s="295"/>
      <c r="E20" s="295"/>
      <c r="F20" s="15" t="s">
        <v>14</v>
      </c>
      <c r="G20" s="15" t="s">
        <v>10</v>
      </c>
      <c r="H20" s="295"/>
      <c r="I20" s="15" t="s">
        <v>15</v>
      </c>
      <c r="J20" s="15" t="s">
        <v>10</v>
      </c>
      <c r="K20" s="295"/>
      <c r="L20" s="15" t="s">
        <v>19</v>
      </c>
      <c r="M20" s="15" t="s">
        <v>16</v>
      </c>
      <c r="N20" s="295"/>
      <c r="O20" s="295"/>
      <c r="P20" s="295"/>
      <c r="Q20" s="308"/>
    </row>
    <row r="21" spans="1:18" ht="17.25" customHeight="1" x14ac:dyDescent="0.15">
      <c r="A21" s="20">
        <v>1</v>
      </c>
      <c r="B21" s="15">
        <v>2</v>
      </c>
      <c r="C21" s="15">
        <v>3</v>
      </c>
      <c r="D21" s="15">
        <v>4</v>
      </c>
      <c r="E21" s="15">
        <v>5</v>
      </c>
      <c r="F21" s="15">
        <v>6</v>
      </c>
      <c r="G21" s="15">
        <v>7</v>
      </c>
      <c r="H21" s="15">
        <v>8</v>
      </c>
      <c r="I21" s="15">
        <v>9</v>
      </c>
      <c r="J21" s="15">
        <v>10</v>
      </c>
      <c r="K21" s="15">
        <v>11</v>
      </c>
      <c r="L21" s="15">
        <v>12</v>
      </c>
      <c r="M21" s="15">
        <v>13</v>
      </c>
      <c r="N21" s="15">
        <v>14</v>
      </c>
      <c r="O21" s="15">
        <v>15</v>
      </c>
      <c r="P21" s="15">
        <v>16</v>
      </c>
      <c r="Q21" s="21">
        <v>17</v>
      </c>
    </row>
    <row r="22" spans="1:18" ht="76.5" customHeight="1" x14ac:dyDescent="0.15">
      <c r="A22" s="22">
        <v>100</v>
      </c>
      <c r="B22" s="134" t="s">
        <v>55</v>
      </c>
      <c r="C22" s="17" t="s">
        <v>56</v>
      </c>
      <c r="D22" s="17" t="s">
        <v>57</v>
      </c>
      <c r="E22" s="17" t="s">
        <v>58</v>
      </c>
      <c r="F22" s="17">
        <v>878</v>
      </c>
      <c r="G22" s="17" t="s">
        <v>46</v>
      </c>
      <c r="H22" s="17">
        <v>1</v>
      </c>
      <c r="I22" s="17">
        <v>4000000000</v>
      </c>
      <c r="J22" s="17" t="s">
        <v>35</v>
      </c>
      <c r="K22" s="16">
        <v>666000</v>
      </c>
      <c r="L22" s="24" t="s">
        <v>49</v>
      </c>
      <c r="M22" s="24" t="s">
        <v>50</v>
      </c>
      <c r="N22" s="17" t="s">
        <v>47</v>
      </c>
      <c r="O22" s="23" t="s">
        <v>48</v>
      </c>
      <c r="P22" s="23" t="s">
        <v>36</v>
      </c>
      <c r="Q22" s="23" t="s">
        <v>36</v>
      </c>
      <c r="R22" s="17" t="s">
        <v>68</v>
      </c>
    </row>
    <row r="23" spans="1:18" ht="87" customHeight="1" x14ac:dyDescent="0.15">
      <c r="A23" s="22">
        <v>101</v>
      </c>
      <c r="B23" s="17" t="s">
        <v>59</v>
      </c>
      <c r="C23" s="17" t="s">
        <v>60</v>
      </c>
      <c r="D23" s="17" t="s">
        <v>120</v>
      </c>
      <c r="E23" s="17" t="s">
        <v>61</v>
      </c>
      <c r="F23" s="17">
        <v>878</v>
      </c>
      <c r="G23" s="17" t="s">
        <v>46</v>
      </c>
      <c r="H23" s="17">
        <v>1</v>
      </c>
      <c r="I23" s="17">
        <v>4000000000</v>
      </c>
      <c r="J23" s="17" t="s">
        <v>35</v>
      </c>
      <c r="K23" s="16">
        <v>335364</v>
      </c>
      <c r="L23" s="24" t="s">
        <v>182</v>
      </c>
      <c r="M23" s="24" t="s">
        <v>249</v>
      </c>
      <c r="N23" s="17" t="s">
        <v>47</v>
      </c>
      <c r="O23" s="23" t="s">
        <v>48</v>
      </c>
      <c r="P23" s="23" t="s">
        <v>36</v>
      </c>
      <c r="Q23" s="23" t="s">
        <v>36</v>
      </c>
      <c r="R23" s="18" t="s">
        <v>67</v>
      </c>
    </row>
    <row r="24" spans="1:18" ht="78" customHeight="1" x14ac:dyDescent="0.15">
      <c r="A24" s="22">
        <v>102</v>
      </c>
      <c r="B24" s="17" t="s">
        <v>63</v>
      </c>
      <c r="C24" s="17" t="s">
        <v>64</v>
      </c>
      <c r="D24" s="17" t="s">
        <v>65</v>
      </c>
      <c r="E24" s="17" t="s">
        <v>58</v>
      </c>
      <c r="F24" s="17">
        <v>878</v>
      </c>
      <c r="G24" s="17" t="s">
        <v>46</v>
      </c>
      <c r="H24" s="17">
        <v>1</v>
      </c>
      <c r="I24" s="17">
        <v>4000000000</v>
      </c>
      <c r="J24" s="17" t="s">
        <v>35</v>
      </c>
      <c r="K24" s="16">
        <v>349517.46</v>
      </c>
      <c r="L24" s="24" t="s">
        <v>49</v>
      </c>
      <c r="M24" s="24" t="s">
        <v>50</v>
      </c>
      <c r="N24" s="17" t="s">
        <v>47</v>
      </c>
      <c r="O24" s="23" t="s">
        <v>48</v>
      </c>
      <c r="P24" s="23" t="s">
        <v>36</v>
      </c>
      <c r="Q24" s="23" t="s">
        <v>36</v>
      </c>
      <c r="R24" s="18" t="s">
        <v>66</v>
      </c>
    </row>
    <row r="25" spans="1:18" ht="72" customHeight="1" x14ac:dyDescent="0.15">
      <c r="A25" s="22">
        <v>103</v>
      </c>
      <c r="B25" s="76" t="s">
        <v>73</v>
      </c>
      <c r="C25" s="76" t="s">
        <v>74</v>
      </c>
      <c r="D25" s="76" t="s">
        <v>75</v>
      </c>
      <c r="E25" s="76" t="s">
        <v>76</v>
      </c>
      <c r="F25" s="76">
        <v>796</v>
      </c>
      <c r="G25" s="76" t="s">
        <v>77</v>
      </c>
      <c r="H25" s="76">
        <v>25</v>
      </c>
      <c r="I25" s="76">
        <v>4000000000</v>
      </c>
      <c r="J25" s="76" t="s">
        <v>35</v>
      </c>
      <c r="K25" s="80">
        <v>414000</v>
      </c>
      <c r="L25" s="24" t="s">
        <v>49</v>
      </c>
      <c r="M25" s="24" t="s">
        <v>50</v>
      </c>
      <c r="N25" s="17" t="s">
        <v>47</v>
      </c>
      <c r="O25" s="75" t="s">
        <v>48</v>
      </c>
      <c r="P25" s="75" t="s">
        <v>36</v>
      </c>
      <c r="Q25" s="75" t="s">
        <v>36</v>
      </c>
      <c r="R25" s="23"/>
    </row>
    <row r="26" spans="1:18" ht="78.75" customHeight="1" x14ac:dyDescent="0.15">
      <c r="A26" s="22">
        <v>104</v>
      </c>
      <c r="B26" s="81" t="s">
        <v>113</v>
      </c>
      <c r="C26" s="17" t="s">
        <v>114</v>
      </c>
      <c r="D26" s="17" t="s">
        <v>115</v>
      </c>
      <c r="E26" s="17" t="s">
        <v>76</v>
      </c>
      <c r="F26" s="17">
        <v>839</v>
      </c>
      <c r="G26" s="17" t="s">
        <v>121</v>
      </c>
      <c r="H26" s="17">
        <v>12</v>
      </c>
      <c r="I26" s="17">
        <v>4000000000</v>
      </c>
      <c r="J26" s="17" t="s">
        <v>35</v>
      </c>
      <c r="K26" s="16">
        <v>643612</v>
      </c>
      <c r="L26" s="24" t="s">
        <v>49</v>
      </c>
      <c r="M26" s="24" t="s">
        <v>50</v>
      </c>
      <c r="N26" s="17" t="s">
        <v>47</v>
      </c>
      <c r="O26" s="22" t="s">
        <v>48</v>
      </c>
      <c r="P26" s="23" t="s">
        <v>36</v>
      </c>
      <c r="Q26" s="23" t="s">
        <v>36</v>
      </c>
    </row>
    <row r="27" spans="1:18" ht="62.25" customHeight="1" x14ac:dyDescent="0.15">
      <c r="A27" s="51">
        <v>120</v>
      </c>
      <c r="B27" s="56" t="s">
        <v>63</v>
      </c>
      <c r="C27" s="56" t="s">
        <v>64</v>
      </c>
      <c r="D27" s="56" t="s">
        <v>65</v>
      </c>
      <c r="E27" s="56" t="s">
        <v>58</v>
      </c>
      <c r="F27" s="56">
        <v>362</v>
      </c>
      <c r="G27" s="56" t="s">
        <v>146</v>
      </c>
      <c r="H27" s="56">
        <v>12</v>
      </c>
      <c r="I27" s="56">
        <v>4000000000</v>
      </c>
      <c r="J27" s="56" t="s">
        <v>35</v>
      </c>
      <c r="K27" s="82">
        <v>470000</v>
      </c>
      <c r="L27" s="68" t="s">
        <v>49</v>
      </c>
      <c r="M27" s="68" t="s">
        <v>147</v>
      </c>
      <c r="N27" s="56" t="s">
        <v>47</v>
      </c>
      <c r="O27" s="72" t="s">
        <v>48</v>
      </c>
      <c r="P27" s="72" t="s">
        <v>36</v>
      </c>
      <c r="Q27" s="72" t="s">
        <v>36</v>
      </c>
      <c r="R27" s="2" t="s">
        <v>148</v>
      </c>
    </row>
    <row r="28" spans="1:18" ht="44.25" customHeight="1" x14ac:dyDescent="0.15">
      <c r="A28" s="23">
        <v>121</v>
      </c>
      <c r="B28" s="81" t="s">
        <v>157</v>
      </c>
      <c r="C28" s="17" t="s">
        <v>158</v>
      </c>
      <c r="D28" s="17" t="s">
        <v>153</v>
      </c>
      <c r="E28" s="17" t="s">
        <v>76</v>
      </c>
      <c r="F28" s="76">
        <v>796</v>
      </c>
      <c r="G28" s="76" t="s">
        <v>77</v>
      </c>
      <c r="H28" s="17">
        <v>1</v>
      </c>
      <c r="I28" s="56">
        <v>4000000000</v>
      </c>
      <c r="J28" s="56" t="s">
        <v>35</v>
      </c>
      <c r="K28" s="16">
        <v>2528830</v>
      </c>
      <c r="L28" s="24" t="s">
        <v>130</v>
      </c>
      <c r="M28" s="24" t="s">
        <v>50</v>
      </c>
      <c r="N28" s="17" t="s">
        <v>47</v>
      </c>
      <c r="O28" s="22" t="s">
        <v>48</v>
      </c>
      <c r="P28" s="23" t="s">
        <v>36</v>
      </c>
      <c r="Q28" s="23" t="s">
        <v>36</v>
      </c>
      <c r="R28" s="2" t="s">
        <v>154</v>
      </c>
    </row>
    <row r="29" spans="1:18" ht="44.25" customHeight="1" x14ac:dyDescent="0.15">
      <c r="A29" s="51">
        <v>122</v>
      </c>
      <c r="B29" s="84" t="s">
        <v>160</v>
      </c>
      <c r="C29" s="56" t="s">
        <v>159</v>
      </c>
      <c r="D29" s="56" t="s">
        <v>155</v>
      </c>
      <c r="E29" s="56" t="s">
        <v>58</v>
      </c>
      <c r="F29" s="56">
        <v>362</v>
      </c>
      <c r="G29" s="56" t="s">
        <v>146</v>
      </c>
      <c r="H29" s="56">
        <v>12</v>
      </c>
      <c r="I29" s="56">
        <v>4000000000</v>
      </c>
      <c r="J29" s="56" t="s">
        <v>35</v>
      </c>
      <c r="K29" s="82">
        <v>536220</v>
      </c>
      <c r="L29" s="68" t="s">
        <v>130</v>
      </c>
      <c r="M29" s="68" t="s">
        <v>147</v>
      </c>
      <c r="N29" s="56" t="s">
        <v>47</v>
      </c>
      <c r="O29" s="83" t="s">
        <v>48</v>
      </c>
      <c r="P29" s="72" t="s">
        <v>36</v>
      </c>
      <c r="Q29" s="72" t="s">
        <v>36</v>
      </c>
      <c r="R29" s="2" t="s">
        <v>156</v>
      </c>
    </row>
    <row r="30" spans="1:18" ht="44.25" customHeight="1" x14ac:dyDescent="0.15">
      <c r="A30" s="23">
        <v>132</v>
      </c>
      <c r="B30" s="81" t="s">
        <v>223</v>
      </c>
      <c r="C30" s="17" t="s">
        <v>165</v>
      </c>
      <c r="D30" s="17" t="s">
        <v>164</v>
      </c>
      <c r="E30" s="17" t="s">
        <v>76</v>
      </c>
      <c r="F30" s="76">
        <v>796</v>
      </c>
      <c r="G30" s="76" t="s">
        <v>77</v>
      </c>
      <c r="H30" s="17">
        <v>1</v>
      </c>
      <c r="I30" s="17">
        <v>4000000000</v>
      </c>
      <c r="J30" s="17" t="s">
        <v>35</v>
      </c>
      <c r="K30" s="16">
        <v>1603219.6</v>
      </c>
      <c r="L30" s="24" t="s">
        <v>130</v>
      </c>
      <c r="M30" s="24" t="s">
        <v>50</v>
      </c>
      <c r="N30" s="17" t="s">
        <v>47</v>
      </c>
      <c r="O30" s="23" t="s">
        <v>48</v>
      </c>
      <c r="P30" s="23" t="s">
        <v>36</v>
      </c>
      <c r="Q30" s="23" t="s">
        <v>36</v>
      </c>
      <c r="R30" s="2" t="s">
        <v>154</v>
      </c>
    </row>
    <row r="31" spans="1:18" ht="44.25" customHeight="1" x14ac:dyDescent="0.15">
      <c r="A31" s="23">
        <v>133</v>
      </c>
      <c r="B31" s="81" t="s">
        <v>225</v>
      </c>
      <c r="C31" s="17" t="s">
        <v>220</v>
      </c>
      <c r="D31" s="17" t="s">
        <v>166</v>
      </c>
      <c r="E31" s="17" t="s">
        <v>76</v>
      </c>
      <c r="F31" s="76">
        <v>796</v>
      </c>
      <c r="G31" s="76" t="s">
        <v>77</v>
      </c>
      <c r="H31" s="17">
        <v>8</v>
      </c>
      <c r="I31" s="17">
        <v>4000000000</v>
      </c>
      <c r="J31" s="17" t="s">
        <v>35</v>
      </c>
      <c r="K31" s="16">
        <v>475945.99</v>
      </c>
      <c r="L31" s="24" t="s">
        <v>130</v>
      </c>
      <c r="M31" s="24" t="s">
        <v>50</v>
      </c>
      <c r="N31" s="17" t="s">
        <v>47</v>
      </c>
      <c r="O31" s="23" t="s">
        <v>48</v>
      </c>
      <c r="P31" s="23" t="s">
        <v>36</v>
      </c>
      <c r="Q31" s="23" t="s">
        <v>36</v>
      </c>
      <c r="R31" s="2" t="s">
        <v>141</v>
      </c>
    </row>
    <row r="32" spans="1:18" ht="44.25" customHeight="1" x14ac:dyDescent="0.15">
      <c r="A32" s="23">
        <v>134</v>
      </c>
      <c r="B32" s="81" t="s">
        <v>224</v>
      </c>
      <c r="C32" s="17" t="s">
        <v>170</v>
      </c>
      <c r="D32" s="17" t="s">
        <v>226</v>
      </c>
      <c r="E32" s="17" t="s">
        <v>76</v>
      </c>
      <c r="F32" s="76">
        <v>796</v>
      </c>
      <c r="G32" s="76" t="s">
        <v>77</v>
      </c>
      <c r="H32" s="17">
        <v>2</v>
      </c>
      <c r="I32" s="17">
        <v>4000000000</v>
      </c>
      <c r="J32" s="17" t="s">
        <v>35</v>
      </c>
      <c r="K32" s="16">
        <v>180000</v>
      </c>
      <c r="L32" s="24" t="s">
        <v>130</v>
      </c>
      <c r="M32" s="24" t="s">
        <v>50</v>
      </c>
      <c r="N32" s="17" t="s">
        <v>47</v>
      </c>
      <c r="O32" s="23" t="s">
        <v>48</v>
      </c>
      <c r="P32" s="23" t="s">
        <v>36</v>
      </c>
      <c r="Q32" s="23" t="s">
        <v>36</v>
      </c>
      <c r="R32" s="2" t="s">
        <v>169</v>
      </c>
    </row>
    <row r="33" spans="1:19" ht="44.25" customHeight="1" x14ac:dyDescent="0.15">
      <c r="A33" s="23">
        <v>136</v>
      </c>
      <c r="B33" s="81" t="s">
        <v>227</v>
      </c>
      <c r="C33" s="17" t="s">
        <v>173</v>
      </c>
      <c r="D33" s="17" t="s">
        <v>172</v>
      </c>
      <c r="E33" s="17" t="s">
        <v>76</v>
      </c>
      <c r="F33" s="76">
        <v>796</v>
      </c>
      <c r="G33" s="76" t="s">
        <v>77</v>
      </c>
      <c r="H33" s="17">
        <v>59</v>
      </c>
      <c r="I33" s="17">
        <v>4000000000</v>
      </c>
      <c r="J33" s="17" t="s">
        <v>35</v>
      </c>
      <c r="K33" s="16">
        <v>179633.33</v>
      </c>
      <c r="L33" s="24" t="s">
        <v>182</v>
      </c>
      <c r="M33" s="24" t="s">
        <v>50</v>
      </c>
      <c r="N33" s="17" t="s">
        <v>47</v>
      </c>
      <c r="O33" s="23" t="s">
        <v>48</v>
      </c>
      <c r="P33" s="23" t="s">
        <v>36</v>
      </c>
      <c r="Q33" s="23" t="s">
        <v>36</v>
      </c>
      <c r="R33" s="2" t="s">
        <v>171</v>
      </c>
    </row>
    <row r="34" spans="1:19" ht="44.25" customHeight="1" x14ac:dyDescent="0.15">
      <c r="A34" s="23">
        <v>137</v>
      </c>
      <c r="B34" s="81" t="s">
        <v>223</v>
      </c>
      <c r="C34" s="17" t="s">
        <v>196</v>
      </c>
      <c r="D34" s="17" t="s">
        <v>194</v>
      </c>
      <c r="E34" s="17" t="s">
        <v>76</v>
      </c>
      <c r="F34" s="76">
        <v>796</v>
      </c>
      <c r="G34" s="76" t="s">
        <v>77</v>
      </c>
      <c r="H34" s="17">
        <v>1</v>
      </c>
      <c r="I34" s="56">
        <v>4000000000</v>
      </c>
      <c r="J34" s="56" t="s">
        <v>35</v>
      </c>
      <c r="K34" s="16">
        <v>130000</v>
      </c>
      <c r="L34" s="24" t="s">
        <v>130</v>
      </c>
      <c r="M34" s="24" t="s">
        <v>177</v>
      </c>
      <c r="N34" s="17" t="s">
        <v>47</v>
      </c>
      <c r="O34" s="22" t="s">
        <v>48</v>
      </c>
      <c r="P34" s="23" t="s">
        <v>36</v>
      </c>
      <c r="Q34" s="23" t="s">
        <v>36</v>
      </c>
      <c r="R34" s="2" t="s">
        <v>195</v>
      </c>
    </row>
    <row r="35" spans="1:19" ht="44.25" customHeight="1" x14ac:dyDescent="0.15">
      <c r="A35" s="23">
        <v>138</v>
      </c>
      <c r="B35" s="81" t="s">
        <v>229</v>
      </c>
      <c r="C35" s="17" t="s">
        <v>198</v>
      </c>
      <c r="D35" s="17" t="s">
        <v>197</v>
      </c>
      <c r="E35" s="17" t="s">
        <v>76</v>
      </c>
      <c r="F35" s="76">
        <v>796</v>
      </c>
      <c r="G35" s="76" t="s">
        <v>77</v>
      </c>
      <c r="H35" s="17">
        <v>1</v>
      </c>
      <c r="I35" s="56">
        <v>4000000000</v>
      </c>
      <c r="J35" s="56" t="s">
        <v>35</v>
      </c>
      <c r="K35" s="16">
        <v>907436</v>
      </c>
      <c r="L35" s="24" t="s">
        <v>130</v>
      </c>
      <c r="M35" s="24" t="s">
        <v>93</v>
      </c>
      <c r="N35" s="17" t="s">
        <v>47</v>
      </c>
      <c r="O35" s="22" t="s">
        <v>48</v>
      </c>
      <c r="P35" s="23" t="s">
        <v>36</v>
      </c>
      <c r="Q35" s="23" t="s">
        <v>36</v>
      </c>
      <c r="R35" s="2" t="s">
        <v>195</v>
      </c>
    </row>
    <row r="36" spans="1:19" ht="44.25" customHeight="1" x14ac:dyDescent="0.15">
      <c r="A36" s="23">
        <v>139</v>
      </c>
      <c r="B36" s="84" t="s">
        <v>223</v>
      </c>
      <c r="C36" s="56" t="s">
        <v>199</v>
      </c>
      <c r="D36" s="56" t="s">
        <v>200</v>
      </c>
      <c r="E36" s="56" t="s">
        <v>76</v>
      </c>
      <c r="F36" s="88">
        <v>796</v>
      </c>
      <c r="G36" s="88" t="s">
        <v>77</v>
      </c>
      <c r="H36" s="56">
        <v>1</v>
      </c>
      <c r="I36" s="56">
        <v>4000000000</v>
      </c>
      <c r="J36" s="56" t="s">
        <v>35</v>
      </c>
      <c r="K36" s="16">
        <v>2500000</v>
      </c>
      <c r="L36" s="68" t="s">
        <v>130</v>
      </c>
      <c r="M36" s="24" t="s">
        <v>50</v>
      </c>
      <c r="N36" s="56" t="s">
        <v>47</v>
      </c>
      <c r="O36" s="83" t="s">
        <v>48</v>
      </c>
      <c r="P36" s="72" t="s">
        <v>36</v>
      </c>
      <c r="Q36" s="72" t="s">
        <v>36</v>
      </c>
      <c r="R36" s="2" t="s">
        <v>195</v>
      </c>
    </row>
    <row r="37" spans="1:19" ht="44.25" customHeight="1" x14ac:dyDescent="0.15">
      <c r="A37" s="23">
        <v>140</v>
      </c>
      <c r="B37" s="81" t="s">
        <v>228</v>
      </c>
      <c r="C37" s="17" t="s">
        <v>203</v>
      </c>
      <c r="D37" s="17" t="s">
        <v>201</v>
      </c>
      <c r="E37" s="17" t="s">
        <v>76</v>
      </c>
      <c r="F37" s="76">
        <v>796</v>
      </c>
      <c r="G37" s="76" t="s">
        <v>77</v>
      </c>
      <c r="H37" s="17">
        <v>1</v>
      </c>
      <c r="I37" s="17">
        <v>4000000000</v>
      </c>
      <c r="J37" s="17" t="s">
        <v>35</v>
      </c>
      <c r="K37" s="16">
        <v>1400000</v>
      </c>
      <c r="L37" s="24" t="s">
        <v>90</v>
      </c>
      <c r="M37" s="24" t="s">
        <v>50</v>
      </c>
      <c r="N37" s="17" t="s">
        <v>47</v>
      </c>
      <c r="O37" s="23" t="s">
        <v>48</v>
      </c>
      <c r="P37" s="23" t="s">
        <v>36</v>
      </c>
      <c r="Q37" s="23" t="s">
        <v>36</v>
      </c>
      <c r="R37" s="2" t="s">
        <v>202</v>
      </c>
    </row>
    <row r="38" spans="1:19" ht="41.25" customHeight="1" x14ac:dyDescent="0.15">
      <c r="A38" s="23">
        <v>141</v>
      </c>
      <c r="B38" s="81" t="s">
        <v>224</v>
      </c>
      <c r="C38" s="89" t="s">
        <v>205</v>
      </c>
      <c r="D38" s="89" t="s">
        <v>204</v>
      </c>
      <c r="E38" s="90" t="s">
        <v>76</v>
      </c>
      <c r="F38" s="91">
        <v>796</v>
      </c>
      <c r="G38" s="91" t="s">
        <v>77</v>
      </c>
      <c r="H38" s="90">
        <v>1</v>
      </c>
      <c r="I38" s="90">
        <v>4000000000</v>
      </c>
      <c r="J38" s="90" t="s">
        <v>35</v>
      </c>
      <c r="K38" s="16">
        <v>2900000</v>
      </c>
      <c r="L38" s="92" t="s">
        <v>130</v>
      </c>
      <c r="M38" s="92" t="s">
        <v>50</v>
      </c>
      <c r="N38" s="90" t="s">
        <v>47</v>
      </c>
      <c r="O38" s="93" t="s">
        <v>48</v>
      </c>
      <c r="P38" s="94" t="s">
        <v>36</v>
      </c>
      <c r="Q38" s="94" t="s">
        <v>36</v>
      </c>
      <c r="R38" s="2" t="s">
        <v>202</v>
      </c>
    </row>
    <row r="39" spans="1:19" ht="54.75" customHeight="1" x14ac:dyDescent="0.15">
      <c r="A39" s="23">
        <v>142</v>
      </c>
      <c r="B39" s="81" t="s">
        <v>223</v>
      </c>
      <c r="C39" s="17" t="s">
        <v>207</v>
      </c>
      <c r="D39" s="17" t="s">
        <v>206</v>
      </c>
      <c r="E39" s="56" t="s">
        <v>76</v>
      </c>
      <c r="F39" s="88">
        <v>796</v>
      </c>
      <c r="G39" s="88" t="s">
        <v>77</v>
      </c>
      <c r="H39" s="56">
        <v>1</v>
      </c>
      <c r="I39" s="56">
        <v>4000000000</v>
      </c>
      <c r="J39" s="56" t="s">
        <v>35</v>
      </c>
      <c r="K39" s="16">
        <v>1650000</v>
      </c>
      <c r="L39" s="68" t="s">
        <v>130</v>
      </c>
      <c r="M39" s="68" t="s">
        <v>177</v>
      </c>
      <c r="N39" s="56" t="s">
        <v>47</v>
      </c>
      <c r="O39" s="83" t="s">
        <v>48</v>
      </c>
      <c r="P39" s="72" t="s">
        <v>36</v>
      </c>
      <c r="Q39" s="72" t="s">
        <v>36</v>
      </c>
      <c r="R39" s="2" t="s">
        <v>202</v>
      </c>
    </row>
    <row r="40" spans="1:19" ht="44.25" customHeight="1" x14ac:dyDescent="0.15">
      <c r="A40" s="23">
        <v>143</v>
      </c>
      <c r="B40" s="81" t="s">
        <v>223</v>
      </c>
      <c r="C40" s="17" t="s">
        <v>216</v>
      </c>
      <c r="D40" s="17" t="s">
        <v>215</v>
      </c>
      <c r="E40" s="56" t="s">
        <v>76</v>
      </c>
      <c r="F40" s="88">
        <v>796</v>
      </c>
      <c r="G40" s="88" t="s">
        <v>77</v>
      </c>
      <c r="H40" s="17">
        <v>1</v>
      </c>
      <c r="I40" s="56">
        <v>4000000000</v>
      </c>
      <c r="J40" s="56" t="s">
        <v>35</v>
      </c>
      <c r="K40" s="16">
        <v>350000</v>
      </c>
      <c r="L40" s="24" t="s">
        <v>210</v>
      </c>
      <c r="M40" s="24" t="s">
        <v>90</v>
      </c>
      <c r="N40" s="56" t="s">
        <v>47</v>
      </c>
      <c r="O40" s="83" t="s">
        <v>48</v>
      </c>
      <c r="P40" s="72" t="s">
        <v>36</v>
      </c>
      <c r="Q40" s="72" t="s">
        <v>36</v>
      </c>
      <c r="R40" s="2" t="s">
        <v>217</v>
      </c>
    </row>
    <row r="41" spans="1:19" ht="44.25" customHeight="1" x14ac:dyDescent="0.15">
      <c r="A41" s="23">
        <v>144</v>
      </c>
      <c r="B41" s="81" t="s">
        <v>224</v>
      </c>
      <c r="C41" s="17" t="s">
        <v>170</v>
      </c>
      <c r="D41" s="17" t="s">
        <v>219</v>
      </c>
      <c r="E41" s="56" t="s">
        <v>76</v>
      </c>
      <c r="F41" s="88">
        <v>796</v>
      </c>
      <c r="G41" s="88" t="s">
        <v>77</v>
      </c>
      <c r="H41" s="50">
        <v>3</v>
      </c>
      <c r="I41" s="56">
        <v>4000000000</v>
      </c>
      <c r="J41" s="56" t="s">
        <v>35</v>
      </c>
      <c r="K41" s="16">
        <v>196945</v>
      </c>
      <c r="L41" s="24" t="s">
        <v>182</v>
      </c>
      <c r="M41" s="24" t="s">
        <v>177</v>
      </c>
      <c r="N41" s="56" t="s">
        <v>47</v>
      </c>
      <c r="O41" s="83" t="s">
        <v>48</v>
      </c>
      <c r="P41" s="72" t="s">
        <v>36</v>
      </c>
      <c r="Q41" s="72" t="s">
        <v>36</v>
      </c>
      <c r="R41" s="2" t="s">
        <v>238</v>
      </c>
    </row>
    <row r="42" spans="1:19" ht="44.25" customHeight="1" x14ac:dyDescent="0.15">
      <c r="A42" s="23">
        <v>145</v>
      </c>
      <c r="B42" s="81" t="s">
        <v>223</v>
      </c>
      <c r="C42" s="17" t="s">
        <v>232</v>
      </c>
      <c r="D42" s="17" t="s">
        <v>180</v>
      </c>
      <c r="E42" s="17" t="s">
        <v>76</v>
      </c>
      <c r="F42" s="76">
        <v>796</v>
      </c>
      <c r="G42" s="76" t="s">
        <v>77</v>
      </c>
      <c r="H42" s="17">
        <v>1</v>
      </c>
      <c r="I42" s="56">
        <v>4000000000</v>
      </c>
      <c r="J42" s="56" t="s">
        <v>35</v>
      </c>
      <c r="K42" s="16">
        <v>2260900</v>
      </c>
      <c r="L42" s="24" t="s">
        <v>182</v>
      </c>
      <c r="M42" s="24" t="s">
        <v>144</v>
      </c>
      <c r="N42" s="17" t="s">
        <v>47</v>
      </c>
      <c r="O42" s="22" t="s">
        <v>48</v>
      </c>
      <c r="P42" s="23" t="s">
        <v>36</v>
      </c>
      <c r="Q42" s="23" t="s">
        <v>36</v>
      </c>
      <c r="R42" s="2" t="s">
        <v>181</v>
      </c>
    </row>
    <row r="43" spans="1:19" ht="44.25" customHeight="1" x14ac:dyDescent="0.15">
      <c r="A43" s="23">
        <v>147</v>
      </c>
      <c r="B43" s="81" t="s">
        <v>228</v>
      </c>
      <c r="C43" s="17" t="s">
        <v>184</v>
      </c>
      <c r="D43" s="17" t="s">
        <v>183</v>
      </c>
      <c r="E43" s="17" t="s">
        <v>76</v>
      </c>
      <c r="F43" s="76">
        <v>796</v>
      </c>
      <c r="G43" s="76" t="s">
        <v>77</v>
      </c>
      <c r="H43" s="17">
        <v>2</v>
      </c>
      <c r="I43" s="56">
        <v>4000000000</v>
      </c>
      <c r="J43" s="56" t="s">
        <v>35</v>
      </c>
      <c r="K43" s="16">
        <v>260877.61</v>
      </c>
      <c r="L43" s="24" t="s">
        <v>90</v>
      </c>
      <c r="M43" s="24" t="s">
        <v>93</v>
      </c>
      <c r="N43" s="17" t="s">
        <v>47</v>
      </c>
      <c r="O43" s="22" t="s">
        <v>48</v>
      </c>
      <c r="P43" s="23" t="s">
        <v>36</v>
      </c>
      <c r="Q43" s="23" t="s">
        <v>36</v>
      </c>
      <c r="R43" s="2" t="s">
        <v>181</v>
      </c>
    </row>
    <row r="44" spans="1:19" ht="44.25" customHeight="1" x14ac:dyDescent="0.15">
      <c r="A44" s="23">
        <v>148</v>
      </c>
      <c r="B44" s="81" t="s">
        <v>234</v>
      </c>
      <c r="C44" s="17" t="s">
        <v>186</v>
      </c>
      <c r="D44" s="17" t="s">
        <v>185</v>
      </c>
      <c r="E44" s="17" t="s">
        <v>76</v>
      </c>
      <c r="F44" s="76">
        <v>796</v>
      </c>
      <c r="G44" s="76" t="s">
        <v>77</v>
      </c>
      <c r="H44" s="17">
        <v>3</v>
      </c>
      <c r="I44" s="56">
        <v>4000000000</v>
      </c>
      <c r="J44" s="56" t="s">
        <v>35</v>
      </c>
      <c r="K44" s="16">
        <v>285742.59999999998</v>
      </c>
      <c r="L44" s="24" t="s">
        <v>90</v>
      </c>
      <c r="M44" s="24" t="s">
        <v>93</v>
      </c>
      <c r="N44" s="17" t="s">
        <v>47</v>
      </c>
      <c r="O44" s="22" t="s">
        <v>48</v>
      </c>
      <c r="P44" s="23" t="s">
        <v>36</v>
      </c>
      <c r="Q44" s="23" t="s">
        <v>36</v>
      </c>
      <c r="R44" s="2" t="s">
        <v>181</v>
      </c>
    </row>
    <row r="45" spans="1:19" ht="44.25" customHeight="1" x14ac:dyDescent="0.15">
      <c r="A45" s="23">
        <v>149</v>
      </c>
      <c r="B45" s="81" t="s">
        <v>230</v>
      </c>
      <c r="C45" s="17" t="s">
        <v>190</v>
      </c>
      <c r="D45" s="17" t="s">
        <v>187</v>
      </c>
      <c r="E45" s="17" t="s">
        <v>76</v>
      </c>
      <c r="F45" s="76">
        <v>796</v>
      </c>
      <c r="G45" s="76" t="s">
        <v>77</v>
      </c>
      <c r="H45" s="17">
        <v>5</v>
      </c>
      <c r="I45" s="56">
        <v>4000000000</v>
      </c>
      <c r="J45" s="56" t="s">
        <v>35</v>
      </c>
      <c r="K45" s="16">
        <v>211367.17</v>
      </c>
      <c r="L45" s="24" t="s">
        <v>90</v>
      </c>
      <c r="M45" s="24" t="s">
        <v>93</v>
      </c>
      <c r="N45" s="17" t="s">
        <v>47</v>
      </c>
      <c r="O45" s="22" t="s">
        <v>48</v>
      </c>
      <c r="P45" s="23" t="s">
        <v>36</v>
      </c>
      <c r="Q45" s="23" t="s">
        <v>36</v>
      </c>
      <c r="R45" s="2" t="s">
        <v>181</v>
      </c>
    </row>
    <row r="46" spans="1:19" ht="44.25" customHeight="1" x14ac:dyDescent="0.15">
      <c r="A46" s="23">
        <v>150</v>
      </c>
      <c r="B46" s="81" t="s">
        <v>224</v>
      </c>
      <c r="C46" s="17" t="s">
        <v>189</v>
      </c>
      <c r="D46" s="17" t="s">
        <v>188</v>
      </c>
      <c r="E46" s="17" t="s">
        <v>76</v>
      </c>
      <c r="F46" s="76">
        <v>796</v>
      </c>
      <c r="G46" s="76" t="s">
        <v>77</v>
      </c>
      <c r="H46" s="50">
        <v>3</v>
      </c>
      <c r="I46" s="56">
        <v>4000000000</v>
      </c>
      <c r="J46" s="56" t="s">
        <v>35</v>
      </c>
      <c r="K46" s="16">
        <v>189543.33</v>
      </c>
      <c r="L46" s="24" t="s">
        <v>182</v>
      </c>
      <c r="M46" s="24" t="s">
        <v>177</v>
      </c>
      <c r="N46" s="17" t="s">
        <v>47</v>
      </c>
      <c r="O46" s="22" t="s">
        <v>48</v>
      </c>
      <c r="P46" s="23" t="s">
        <v>36</v>
      </c>
      <c r="Q46" s="23" t="s">
        <v>36</v>
      </c>
      <c r="R46" s="2" t="s">
        <v>191</v>
      </c>
    </row>
    <row r="47" spans="1:19" ht="44.25" customHeight="1" x14ac:dyDescent="0.15">
      <c r="A47" s="23">
        <v>152</v>
      </c>
      <c r="B47" s="81" t="s">
        <v>231</v>
      </c>
      <c r="C47" s="17" t="s">
        <v>211</v>
      </c>
      <c r="D47" s="17" t="s">
        <v>209</v>
      </c>
      <c r="E47" s="56" t="s">
        <v>76</v>
      </c>
      <c r="F47" s="88">
        <v>796</v>
      </c>
      <c r="G47" s="88" t="s">
        <v>77</v>
      </c>
      <c r="H47" s="56">
        <v>3</v>
      </c>
      <c r="I47" s="56">
        <v>4000000000</v>
      </c>
      <c r="J47" s="56" t="s">
        <v>35</v>
      </c>
      <c r="K47" s="16">
        <v>600000</v>
      </c>
      <c r="L47" s="24" t="s">
        <v>182</v>
      </c>
      <c r="M47" s="24" t="s">
        <v>210</v>
      </c>
      <c r="N47" s="56" t="s">
        <v>47</v>
      </c>
      <c r="O47" s="83" t="s">
        <v>48</v>
      </c>
      <c r="P47" s="72" t="s">
        <v>36</v>
      </c>
      <c r="Q47" s="72" t="s">
        <v>36</v>
      </c>
      <c r="R47" s="2" t="s">
        <v>208</v>
      </c>
      <c r="S47" s="2" t="s">
        <v>213</v>
      </c>
    </row>
    <row r="48" spans="1:19" ht="44.25" customHeight="1" x14ac:dyDescent="0.15">
      <c r="A48" s="23">
        <v>153</v>
      </c>
      <c r="B48" s="81" t="s">
        <v>235</v>
      </c>
      <c r="C48" s="17" t="s">
        <v>218</v>
      </c>
      <c r="D48" s="17" t="s">
        <v>240</v>
      </c>
      <c r="E48" s="56" t="s">
        <v>76</v>
      </c>
      <c r="F48" s="88">
        <v>796</v>
      </c>
      <c r="G48" s="88" t="s">
        <v>77</v>
      </c>
      <c r="H48" s="56">
        <v>1</v>
      </c>
      <c r="I48" s="56">
        <v>4000000000</v>
      </c>
      <c r="J48" s="56" t="s">
        <v>35</v>
      </c>
      <c r="K48" s="16">
        <v>200000</v>
      </c>
      <c r="L48" s="24" t="s">
        <v>182</v>
      </c>
      <c r="M48" s="24" t="s">
        <v>177</v>
      </c>
      <c r="N48" s="56" t="s">
        <v>47</v>
      </c>
      <c r="O48" s="83" t="s">
        <v>48</v>
      </c>
      <c r="P48" s="72" t="s">
        <v>36</v>
      </c>
      <c r="Q48" s="72" t="s">
        <v>36</v>
      </c>
      <c r="R48" s="2" t="s">
        <v>202</v>
      </c>
    </row>
    <row r="49" spans="1:18" ht="44.25" customHeight="1" x14ac:dyDescent="0.15">
      <c r="A49" s="23">
        <v>154</v>
      </c>
      <c r="B49" s="81" t="s">
        <v>243</v>
      </c>
      <c r="C49" s="17" t="s">
        <v>242</v>
      </c>
      <c r="D49" s="17" t="s">
        <v>241</v>
      </c>
      <c r="E49" s="56" t="s">
        <v>76</v>
      </c>
      <c r="F49" s="88">
        <v>796</v>
      </c>
      <c r="G49" s="88" t="s">
        <v>77</v>
      </c>
      <c r="H49" s="56">
        <v>1</v>
      </c>
      <c r="I49" s="56">
        <v>4000000000</v>
      </c>
      <c r="J49" s="56" t="s">
        <v>35</v>
      </c>
      <c r="K49" s="16">
        <v>340000</v>
      </c>
      <c r="L49" s="24" t="s">
        <v>182</v>
      </c>
      <c r="M49" s="24" t="s">
        <v>177</v>
      </c>
      <c r="N49" s="56" t="s">
        <v>47</v>
      </c>
      <c r="O49" s="83" t="s">
        <v>48</v>
      </c>
      <c r="P49" s="72" t="s">
        <v>36</v>
      </c>
      <c r="Q49" s="72" t="s">
        <v>36</v>
      </c>
      <c r="R49" s="2" t="s">
        <v>202</v>
      </c>
    </row>
    <row r="50" spans="1:18" ht="44.25" customHeight="1" x14ac:dyDescent="0.15">
      <c r="A50" s="23">
        <v>157</v>
      </c>
      <c r="B50" s="81" t="s">
        <v>223</v>
      </c>
      <c r="C50" s="17" t="s">
        <v>175</v>
      </c>
      <c r="D50" s="17" t="s">
        <v>174</v>
      </c>
      <c r="E50" s="17" t="s">
        <v>76</v>
      </c>
      <c r="F50" s="76">
        <v>796</v>
      </c>
      <c r="G50" s="76" t="s">
        <v>77</v>
      </c>
      <c r="H50" s="17">
        <v>1</v>
      </c>
      <c r="I50" s="17">
        <v>4000000000</v>
      </c>
      <c r="J50" s="17" t="s">
        <v>35</v>
      </c>
      <c r="K50" s="16">
        <v>165200</v>
      </c>
      <c r="L50" s="95" t="s">
        <v>182</v>
      </c>
      <c r="M50" s="95" t="s">
        <v>177</v>
      </c>
      <c r="N50" s="17" t="s">
        <v>47</v>
      </c>
      <c r="O50" s="23" t="s">
        <v>48</v>
      </c>
      <c r="P50" s="23" t="s">
        <v>36</v>
      </c>
      <c r="Q50" s="23" t="s">
        <v>36</v>
      </c>
      <c r="R50" s="2" t="s">
        <v>176</v>
      </c>
    </row>
    <row r="51" spans="1:18" ht="44.25" customHeight="1" x14ac:dyDescent="0.15">
      <c r="A51" s="23">
        <v>158</v>
      </c>
      <c r="B51" s="81" t="s">
        <v>227</v>
      </c>
      <c r="C51" s="17" t="s">
        <v>173</v>
      </c>
      <c r="D51" s="17" t="s">
        <v>178</v>
      </c>
      <c r="E51" s="17" t="s">
        <v>76</v>
      </c>
      <c r="F51" s="76">
        <v>704</v>
      </c>
      <c r="G51" s="76" t="s">
        <v>179</v>
      </c>
      <c r="H51" s="17">
        <v>2</v>
      </c>
      <c r="I51" s="56">
        <v>4000000000</v>
      </c>
      <c r="J51" s="56" t="s">
        <v>35</v>
      </c>
      <c r="K51" s="16">
        <v>365700</v>
      </c>
      <c r="L51" s="95" t="s">
        <v>182</v>
      </c>
      <c r="M51" s="24" t="s">
        <v>177</v>
      </c>
      <c r="N51" s="17" t="s">
        <v>47</v>
      </c>
      <c r="O51" s="22" t="s">
        <v>48</v>
      </c>
      <c r="P51" s="23" t="s">
        <v>36</v>
      </c>
      <c r="Q51" s="23" t="s">
        <v>36</v>
      </c>
      <c r="R51" s="2" t="s">
        <v>176</v>
      </c>
    </row>
    <row r="52" spans="1:18" s="235" customFormat="1" ht="44.25" customHeight="1" x14ac:dyDescent="0.15">
      <c r="A52" s="191">
        <v>159</v>
      </c>
      <c r="B52" s="208" t="s">
        <v>233</v>
      </c>
      <c r="C52" s="278" t="s">
        <v>214</v>
      </c>
      <c r="D52" s="196" t="s">
        <v>212</v>
      </c>
      <c r="E52" s="196" t="s">
        <v>76</v>
      </c>
      <c r="F52" s="188">
        <v>796</v>
      </c>
      <c r="G52" s="188" t="s">
        <v>77</v>
      </c>
      <c r="H52" s="196">
        <v>2</v>
      </c>
      <c r="I52" s="196">
        <v>4000000000</v>
      </c>
      <c r="J52" s="196" t="s">
        <v>35</v>
      </c>
      <c r="K52" s="207">
        <v>1064900</v>
      </c>
      <c r="L52" s="198" t="s">
        <v>92</v>
      </c>
      <c r="M52" s="198" t="s">
        <v>50</v>
      </c>
      <c r="N52" s="196" t="s">
        <v>47</v>
      </c>
      <c r="O52" s="191" t="s">
        <v>48</v>
      </c>
      <c r="P52" s="191" t="s">
        <v>36</v>
      </c>
      <c r="Q52" s="191" t="s">
        <v>36</v>
      </c>
      <c r="R52" s="235" t="s">
        <v>251</v>
      </c>
    </row>
    <row r="53" spans="1:18" ht="59.25" customHeight="1" x14ac:dyDescent="0.15">
      <c r="A53" s="23">
        <v>173</v>
      </c>
      <c r="B53" s="81" t="s">
        <v>59</v>
      </c>
      <c r="C53" s="17" t="s">
        <v>274</v>
      </c>
      <c r="D53" s="17" t="s">
        <v>273</v>
      </c>
      <c r="E53" s="17" t="s">
        <v>76</v>
      </c>
      <c r="F53" s="17">
        <v>362</v>
      </c>
      <c r="G53" s="17" t="s">
        <v>146</v>
      </c>
      <c r="H53" s="17">
        <v>12</v>
      </c>
      <c r="I53" s="17">
        <v>4000000000</v>
      </c>
      <c r="J53" s="17" t="s">
        <v>35</v>
      </c>
      <c r="K53" s="16">
        <v>500800</v>
      </c>
      <c r="L53" s="24" t="s">
        <v>182</v>
      </c>
      <c r="M53" s="24" t="s">
        <v>249</v>
      </c>
      <c r="N53" s="17" t="s">
        <v>47</v>
      </c>
      <c r="O53" s="23" t="s">
        <v>48</v>
      </c>
      <c r="P53" s="23" t="s">
        <v>36</v>
      </c>
      <c r="Q53" s="23" t="s">
        <v>36</v>
      </c>
      <c r="R53" s="2" t="s">
        <v>246</v>
      </c>
    </row>
    <row r="54" spans="1:18" ht="104.25" customHeight="1" x14ac:dyDescent="0.15">
      <c r="A54" s="23">
        <v>174</v>
      </c>
      <c r="B54" s="81" t="s">
        <v>277</v>
      </c>
      <c r="C54" s="17" t="s">
        <v>276</v>
      </c>
      <c r="D54" s="17" t="s">
        <v>275</v>
      </c>
      <c r="E54" s="17" t="s">
        <v>76</v>
      </c>
      <c r="F54" s="17">
        <v>362</v>
      </c>
      <c r="G54" s="17" t="s">
        <v>146</v>
      </c>
      <c r="H54" s="17">
        <v>12</v>
      </c>
      <c r="I54" s="17">
        <v>4000000000</v>
      </c>
      <c r="J54" s="17" t="s">
        <v>35</v>
      </c>
      <c r="K54" s="16">
        <v>364800</v>
      </c>
      <c r="L54" s="24" t="s">
        <v>182</v>
      </c>
      <c r="M54" s="24" t="s">
        <v>249</v>
      </c>
      <c r="N54" s="17" t="s">
        <v>47</v>
      </c>
      <c r="O54" s="23" t="s">
        <v>48</v>
      </c>
      <c r="P54" s="23" t="s">
        <v>36</v>
      </c>
      <c r="Q54" s="23" t="s">
        <v>36</v>
      </c>
      <c r="R54" s="2" t="s">
        <v>248</v>
      </c>
    </row>
    <row r="55" spans="1:18" ht="81" customHeight="1" x14ac:dyDescent="0.15">
      <c r="A55" s="23">
        <v>176</v>
      </c>
      <c r="B55" s="17" t="s">
        <v>283</v>
      </c>
      <c r="C55" s="17" t="s">
        <v>282</v>
      </c>
      <c r="D55" s="17" t="s">
        <v>254</v>
      </c>
      <c r="E55" s="17" t="s">
        <v>76</v>
      </c>
      <c r="F55" s="76">
        <v>796</v>
      </c>
      <c r="G55" s="76" t="s">
        <v>77</v>
      </c>
      <c r="H55" s="17">
        <v>12</v>
      </c>
      <c r="I55" s="17">
        <v>4000000000</v>
      </c>
      <c r="J55" s="17" t="s">
        <v>35</v>
      </c>
      <c r="K55" s="16">
        <v>2090086.48</v>
      </c>
      <c r="L55" s="24" t="s">
        <v>90</v>
      </c>
      <c r="M55" s="24" t="s">
        <v>50</v>
      </c>
      <c r="N55" s="17" t="s">
        <v>47</v>
      </c>
      <c r="O55" s="23" t="s">
        <v>48</v>
      </c>
      <c r="P55" s="23" t="s">
        <v>36</v>
      </c>
      <c r="Q55" s="23" t="s">
        <v>36</v>
      </c>
      <c r="R55" s="2" t="s">
        <v>255</v>
      </c>
    </row>
    <row r="56" spans="1:18" ht="81" customHeight="1" x14ac:dyDescent="0.15">
      <c r="A56" s="23">
        <v>186</v>
      </c>
      <c r="B56" s="17" t="s">
        <v>327</v>
      </c>
      <c r="C56" s="17" t="s">
        <v>316</v>
      </c>
      <c r="D56" s="17" t="s">
        <v>290</v>
      </c>
      <c r="E56" s="17" t="s">
        <v>76</v>
      </c>
      <c r="F56" s="17">
        <v>879</v>
      </c>
      <c r="G56" s="17" t="s">
        <v>46</v>
      </c>
      <c r="H56" s="17">
        <v>1</v>
      </c>
      <c r="I56" s="17">
        <v>4000000000</v>
      </c>
      <c r="J56" s="17" t="s">
        <v>35</v>
      </c>
      <c r="K56" s="16">
        <v>200000</v>
      </c>
      <c r="L56" s="24" t="s">
        <v>144</v>
      </c>
      <c r="M56" s="24" t="s">
        <v>50</v>
      </c>
      <c r="N56" s="17" t="s">
        <v>47</v>
      </c>
      <c r="O56" s="23" t="s">
        <v>48</v>
      </c>
      <c r="P56" s="23" t="s">
        <v>36</v>
      </c>
      <c r="Q56" s="23" t="s">
        <v>36</v>
      </c>
    </row>
    <row r="57" spans="1:18" ht="81" customHeight="1" x14ac:dyDescent="0.15">
      <c r="A57" s="23">
        <v>187</v>
      </c>
      <c r="B57" s="17" t="s">
        <v>328</v>
      </c>
      <c r="C57" s="17" t="s">
        <v>317</v>
      </c>
      <c r="D57" s="17" t="s">
        <v>293</v>
      </c>
      <c r="E57" s="17" t="s">
        <v>76</v>
      </c>
      <c r="F57" s="17">
        <v>879</v>
      </c>
      <c r="G57" s="17" t="s">
        <v>46</v>
      </c>
      <c r="H57" s="17">
        <v>1</v>
      </c>
      <c r="I57" s="17">
        <v>4000000000</v>
      </c>
      <c r="J57" s="17" t="s">
        <v>35</v>
      </c>
      <c r="K57" s="16">
        <v>713390</v>
      </c>
      <c r="L57" s="24" t="s">
        <v>182</v>
      </c>
      <c r="M57" s="24" t="s">
        <v>50</v>
      </c>
      <c r="N57" s="17" t="s">
        <v>47</v>
      </c>
      <c r="O57" s="23" t="s">
        <v>48</v>
      </c>
      <c r="P57" s="23" t="s">
        <v>36</v>
      </c>
      <c r="Q57" s="23" t="s">
        <v>36</v>
      </c>
    </row>
    <row r="58" spans="1:18" ht="81" customHeight="1" x14ac:dyDescent="0.15">
      <c r="A58" s="23">
        <v>188</v>
      </c>
      <c r="B58" s="81" t="s">
        <v>229</v>
      </c>
      <c r="C58" s="17" t="s">
        <v>198</v>
      </c>
      <c r="D58" s="17" t="s">
        <v>197</v>
      </c>
      <c r="E58" s="17" t="s">
        <v>76</v>
      </c>
      <c r="F58" s="76">
        <v>796</v>
      </c>
      <c r="G58" s="76" t="s">
        <v>77</v>
      </c>
      <c r="H58" s="17">
        <v>1</v>
      </c>
      <c r="I58" s="17">
        <v>4000000000</v>
      </c>
      <c r="J58" s="17" t="s">
        <v>35</v>
      </c>
      <c r="K58" s="16">
        <v>907436</v>
      </c>
      <c r="L58" s="24" t="s">
        <v>182</v>
      </c>
      <c r="M58" s="24" t="s">
        <v>297</v>
      </c>
      <c r="N58" s="17" t="s">
        <v>47</v>
      </c>
      <c r="O58" s="23" t="s">
        <v>48</v>
      </c>
      <c r="P58" s="23" t="s">
        <v>36</v>
      </c>
      <c r="Q58" s="23" t="s">
        <v>36</v>
      </c>
    </row>
    <row r="59" spans="1:18" ht="81" customHeight="1" x14ac:dyDescent="0.15">
      <c r="A59" s="23">
        <v>189</v>
      </c>
      <c r="B59" s="81" t="s">
        <v>224</v>
      </c>
      <c r="C59" s="17" t="s">
        <v>205</v>
      </c>
      <c r="D59" s="17" t="s">
        <v>204</v>
      </c>
      <c r="E59" s="17" t="s">
        <v>76</v>
      </c>
      <c r="F59" s="76">
        <v>796</v>
      </c>
      <c r="G59" s="76" t="s">
        <v>77</v>
      </c>
      <c r="H59" s="17">
        <v>1</v>
      </c>
      <c r="I59" s="17">
        <v>4000000000</v>
      </c>
      <c r="J59" s="17" t="s">
        <v>35</v>
      </c>
      <c r="K59" s="16">
        <v>2985670.8</v>
      </c>
      <c r="L59" s="24" t="s">
        <v>182</v>
      </c>
      <c r="M59" s="24" t="s">
        <v>50</v>
      </c>
      <c r="N59" s="17" t="s">
        <v>47</v>
      </c>
      <c r="O59" s="23" t="s">
        <v>48</v>
      </c>
      <c r="P59" s="23" t="s">
        <v>36</v>
      </c>
      <c r="Q59" s="23" t="s">
        <v>36</v>
      </c>
    </row>
    <row r="60" spans="1:18" ht="81" customHeight="1" x14ac:dyDescent="0.15">
      <c r="A60" s="23">
        <v>190</v>
      </c>
      <c r="B60" s="81" t="s">
        <v>243</v>
      </c>
      <c r="C60" s="17" t="s">
        <v>242</v>
      </c>
      <c r="D60" s="17" t="s">
        <v>298</v>
      </c>
      <c r="E60" s="17" t="s">
        <v>76</v>
      </c>
      <c r="F60" s="76">
        <v>796</v>
      </c>
      <c r="G60" s="76" t="s">
        <v>77</v>
      </c>
      <c r="H60" s="17">
        <v>1</v>
      </c>
      <c r="I60" s="17">
        <v>4000000000</v>
      </c>
      <c r="J60" s="17" t="s">
        <v>35</v>
      </c>
      <c r="K60" s="16">
        <v>534800</v>
      </c>
      <c r="L60" s="24" t="s">
        <v>182</v>
      </c>
      <c r="M60" s="24" t="s">
        <v>144</v>
      </c>
      <c r="N60" s="17" t="s">
        <v>47</v>
      </c>
      <c r="O60" s="23" t="s">
        <v>48</v>
      </c>
      <c r="P60" s="23" t="s">
        <v>36</v>
      </c>
      <c r="Q60" s="23" t="s">
        <v>36</v>
      </c>
    </row>
    <row r="61" spans="1:18" ht="81" customHeight="1" x14ac:dyDescent="0.15">
      <c r="A61" s="23">
        <v>192</v>
      </c>
      <c r="B61" s="81" t="s">
        <v>94</v>
      </c>
      <c r="C61" s="17" t="s">
        <v>318</v>
      </c>
      <c r="D61" s="17" t="s">
        <v>299</v>
      </c>
      <c r="E61" s="17" t="s">
        <v>76</v>
      </c>
      <c r="F61" s="17">
        <v>879</v>
      </c>
      <c r="G61" s="17" t="s">
        <v>46</v>
      </c>
      <c r="H61" s="17">
        <v>1</v>
      </c>
      <c r="I61" s="17">
        <v>4000000000</v>
      </c>
      <c r="J61" s="17" t="s">
        <v>35</v>
      </c>
      <c r="K61" s="16">
        <v>250818.33</v>
      </c>
      <c r="L61" s="24" t="s">
        <v>182</v>
      </c>
      <c r="M61" s="24" t="s">
        <v>249</v>
      </c>
      <c r="N61" s="17" t="s">
        <v>47</v>
      </c>
      <c r="O61" s="23" t="s">
        <v>48</v>
      </c>
      <c r="P61" s="23" t="s">
        <v>36</v>
      </c>
      <c r="Q61" s="23" t="s">
        <v>36</v>
      </c>
      <c r="R61" s="2" t="s">
        <v>314</v>
      </c>
    </row>
    <row r="62" spans="1:18" ht="81" customHeight="1" x14ac:dyDescent="0.15">
      <c r="A62" s="23">
        <v>193</v>
      </c>
      <c r="B62" s="81" t="s">
        <v>224</v>
      </c>
      <c r="C62" s="17" t="s">
        <v>205</v>
      </c>
      <c r="D62" s="17" t="s">
        <v>310</v>
      </c>
      <c r="E62" s="17" t="s">
        <v>76</v>
      </c>
      <c r="F62" s="76">
        <v>796</v>
      </c>
      <c r="G62" s="76" t="s">
        <v>77</v>
      </c>
      <c r="H62" s="17">
        <v>1</v>
      </c>
      <c r="I62" s="17">
        <v>4000000000</v>
      </c>
      <c r="J62" s="17" t="s">
        <v>35</v>
      </c>
      <c r="K62" s="16">
        <v>1637294.9</v>
      </c>
      <c r="L62" s="175" t="s">
        <v>93</v>
      </c>
      <c r="M62" s="24" t="s">
        <v>50</v>
      </c>
      <c r="N62" s="17" t="s">
        <v>47</v>
      </c>
      <c r="O62" s="23" t="s">
        <v>48</v>
      </c>
      <c r="P62" s="23" t="s">
        <v>36</v>
      </c>
      <c r="Q62" s="23" t="s">
        <v>36</v>
      </c>
      <c r="R62" s="2" t="s">
        <v>156</v>
      </c>
    </row>
    <row r="63" spans="1:18" ht="81" customHeight="1" x14ac:dyDescent="0.15">
      <c r="A63" s="23">
        <v>195</v>
      </c>
      <c r="B63" s="81" t="s">
        <v>321</v>
      </c>
      <c r="C63" s="17" t="s">
        <v>322</v>
      </c>
      <c r="D63" s="17" t="s">
        <v>319</v>
      </c>
      <c r="E63" s="17" t="s">
        <v>76</v>
      </c>
      <c r="F63" s="76">
        <v>796</v>
      </c>
      <c r="G63" s="76" t="s">
        <v>77</v>
      </c>
      <c r="H63" s="17">
        <v>1</v>
      </c>
      <c r="I63" s="17">
        <v>4000000000</v>
      </c>
      <c r="J63" s="17" t="s">
        <v>35</v>
      </c>
      <c r="K63" s="16">
        <v>8833160</v>
      </c>
      <c r="L63" s="175" t="s">
        <v>177</v>
      </c>
      <c r="M63" s="24" t="s">
        <v>50</v>
      </c>
      <c r="N63" s="17" t="s">
        <v>611</v>
      </c>
      <c r="O63" s="23" t="s">
        <v>48</v>
      </c>
      <c r="P63" s="23" t="s">
        <v>36</v>
      </c>
      <c r="Q63" s="23" t="s">
        <v>36</v>
      </c>
      <c r="R63" s="2" t="s">
        <v>313</v>
      </c>
    </row>
    <row r="64" spans="1:18" ht="81" customHeight="1" x14ac:dyDescent="0.15">
      <c r="A64" s="23">
        <v>196</v>
      </c>
      <c r="B64" s="81" t="s">
        <v>231</v>
      </c>
      <c r="C64" s="17" t="s">
        <v>320</v>
      </c>
      <c r="D64" s="17" t="s">
        <v>311</v>
      </c>
      <c r="E64" s="17" t="s">
        <v>76</v>
      </c>
      <c r="F64" s="76">
        <v>796</v>
      </c>
      <c r="G64" s="76" t="s">
        <v>77</v>
      </c>
      <c r="H64" s="17">
        <v>1</v>
      </c>
      <c r="I64" s="17">
        <v>4000000000</v>
      </c>
      <c r="J64" s="17" t="s">
        <v>35</v>
      </c>
      <c r="K64" s="16">
        <v>900000</v>
      </c>
      <c r="L64" s="175" t="s">
        <v>90</v>
      </c>
      <c r="M64" s="24" t="s">
        <v>50</v>
      </c>
      <c r="N64" s="17" t="s">
        <v>47</v>
      </c>
      <c r="O64" s="23" t="s">
        <v>48</v>
      </c>
      <c r="P64" s="23" t="s">
        <v>36</v>
      </c>
      <c r="Q64" s="23" t="s">
        <v>36</v>
      </c>
      <c r="R64" s="2" t="s">
        <v>312</v>
      </c>
    </row>
    <row r="65" spans="1:19" s="235" customFormat="1" ht="81" customHeight="1" x14ac:dyDescent="0.15">
      <c r="A65" s="191">
        <v>198</v>
      </c>
      <c r="B65" s="249" t="s">
        <v>55</v>
      </c>
      <c r="C65" s="196" t="s">
        <v>56</v>
      </c>
      <c r="D65" s="196" t="s">
        <v>57</v>
      </c>
      <c r="E65" s="196" t="s">
        <v>76</v>
      </c>
      <c r="F65" s="196">
        <v>879</v>
      </c>
      <c r="G65" s="196" t="s">
        <v>46</v>
      </c>
      <c r="H65" s="196">
        <v>1</v>
      </c>
      <c r="I65" s="196">
        <v>4000000000</v>
      </c>
      <c r="J65" s="196" t="s">
        <v>35</v>
      </c>
      <c r="K65" s="207">
        <v>850000</v>
      </c>
      <c r="L65" s="198" t="s">
        <v>92</v>
      </c>
      <c r="M65" s="198" t="s">
        <v>147</v>
      </c>
      <c r="N65" s="196" t="s">
        <v>47</v>
      </c>
      <c r="O65" s="191" t="s">
        <v>48</v>
      </c>
      <c r="P65" s="191" t="s">
        <v>36</v>
      </c>
      <c r="Q65" s="191" t="s">
        <v>36</v>
      </c>
      <c r="R65" s="235" t="s">
        <v>68</v>
      </c>
    </row>
    <row r="66" spans="1:19" ht="81" customHeight="1" x14ac:dyDescent="0.15">
      <c r="A66" s="23">
        <v>199</v>
      </c>
      <c r="B66" s="81" t="s">
        <v>331</v>
      </c>
      <c r="C66" s="119" t="s">
        <v>330</v>
      </c>
      <c r="D66" s="17" t="s">
        <v>315</v>
      </c>
      <c r="E66" s="17" t="s">
        <v>76</v>
      </c>
      <c r="F66" s="76">
        <v>796</v>
      </c>
      <c r="G66" s="76" t="s">
        <v>77</v>
      </c>
      <c r="H66" s="17">
        <v>2</v>
      </c>
      <c r="I66" s="17">
        <v>4000000000</v>
      </c>
      <c r="J66" s="17" t="s">
        <v>35</v>
      </c>
      <c r="K66" s="16">
        <v>7415400</v>
      </c>
      <c r="L66" s="24" t="s">
        <v>93</v>
      </c>
      <c r="M66" s="24" t="s">
        <v>50</v>
      </c>
      <c r="N66" s="17" t="s">
        <v>611</v>
      </c>
      <c r="O66" s="23" t="s">
        <v>48</v>
      </c>
      <c r="P66" s="23" t="s">
        <v>36</v>
      </c>
      <c r="Q66" s="23" t="s">
        <v>36</v>
      </c>
      <c r="R66" s="2" t="s">
        <v>68</v>
      </c>
    </row>
    <row r="67" spans="1:19" ht="81" customHeight="1" x14ac:dyDescent="0.15">
      <c r="A67" s="23">
        <v>201</v>
      </c>
      <c r="B67" s="84" t="s">
        <v>160</v>
      </c>
      <c r="C67" s="56" t="s">
        <v>159</v>
      </c>
      <c r="D67" s="17" t="s">
        <v>326</v>
      </c>
      <c r="E67" s="17" t="s">
        <v>58</v>
      </c>
      <c r="F67" s="17">
        <v>878</v>
      </c>
      <c r="G67" s="17" t="s">
        <v>46</v>
      </c>
      <c r="H67" s="17">
        <v>1</v>
      </c>
      <c r="I67" s="17">
        <v>4000000000</v>
      </c>
      <c r="J67" s="17" t="s">
        <v>35</v>
      </c>
      <c r="K67" s="16">
        <v>625136.19999999995</v>
      </c>
      <c r="L67" s="24" t="s">
        <v>177</v>
      </c>
      <c r="M67" s="24" t="s">
        <v>249</v>
      </c>
      <c r="N67" s="17" t="s">
        <v>47</v>
      </c>
      <c r="O67" s="23" t="s">
        <v>48</v>
      </c>
      <c r="P67" s="23" t="s">
        <v>36</v>
      </c>
      <c r="Q67" s="23" t="s">
        <v>36</v>
      </c>
      <c r="R67" s="2" t="s">
        <v>176</v>
      </c>
    </row>
    <row r="68" spans="1:19" ht="81" customHeight="1" x14ac:dyDescent="0.15">
      <c r="A68" s="72">
        <v>203</v>
      </c>
      <c r="B68" s="84" t="s">
        <v>160</v>
      </c>
      <c r="C68" s="56" t="s">
        <v>159</v>
      </c>
      <c r="D68" s="56" t="s">
        <v>326</v>
      </c>
      <c r="E68" s="56" t="s">
        <v>58</v>
      </c>
      <c r="F68" s="56">
        <v>878</v>
      </c>
      <c r="G68" s="56" t="s">
        <v>46</v>
      </c>
      <c r="H68" s="56">
        <v>1</v>
      </c>
      <c r="I68" s="56">
        <v>4000000000</v>
      </c>
      <c r="J68" s="56" t="s">
        <v>35</v>
      </c>
      <c r="K68" s="82">
        <v>422457.87</v>
      </c>
      <c r="L68" s="24" t="s">
        <v>90</v>
      </c>
      <c r="M68" s="68" t="s">
        <v>355</v>
      </c>
      <c r="N68" s="56" t="s">
        <v>47</v>
      </c>
      <c r="O68" s="72" t="s">
        <v>48</v>
      </c>
      <c r="P68" s="72" t="s">
        <v>36</v>
      </c>
      <c r="Q68" s="23" t="s">
        <v>36</v>
      </c>
      <c r="R68" s="2" t="s">
        <v>334</v>
      </c>
    </row>
    <row r="69" spans="1:19" ht="54" customHeight="1" x14ac:dyDescent="0.15">
      <c r="A69" s="23">
        <v>215</v>
      </c>
      <c r="B69" s="81" t="s">
        <v>368</v>
      </c>
      <c r="C69" s="17" t="s">
        <v>367</v>
      </c>
      <c r="D69" s="17" t="s">
        <v>366</v>
      </c>
      <c r="E69" s="17" t="s">
        <v>76</v>
      </c>
      <c r="F69" s="76">
        <v>796</v>
      </c>
      <c r="G69" s="76" t="s">
        <v>77</v>
      </c>
      <c r="H69" s="17">
        <v>18</v>
      </c>
      <c r="I69" s="17">
        <v>4000000000</v>
      </c>
      <c r="J69" s="17" t="s">
        <v>35</v>
      </c>
      <c r="K69" s="16">
        <v>382104</v>
      </c>
      <c r="L69" s="24" t="s">
        <v>177</v>
      </c>
      <c r="M69" s="24" t="s">
        <v>50</v>
      </c>
      <c r="N69" s="17" t="s">
        <v>47</v>
      </c>
      <c r="O69" s="23" t="s">
        <v>48</v>
      </c>
      <c r="P69" s="23" t="s">
        <v>36</v>
      </c>
      <c r="Q69" s="23" t="s">
        <v>36</v>
      </c>
      <c r="R69" s="2" t="s">
        <v>369</v>
      </c>
    </row>
    <row r="70" spans="1:19" ht="63.75" customHeight="1" x14ac:dyDescent="0.15">
      <c r="A70" s="23">
        <v>216</v>
      </c>
      <c r="B70" s="81" t="s">
        <v>370</v>
      </c>
      <c r="C70" s="17" t="s">
        <v>371</v>
      </c>
      <c r="D70" s="17" t="s">
        <v>342</v>
      </c>
      <c r="E70" s="17" t="s">
        <v>76</v>
      </c>
      <c r="F70" s="56">
        <v>878</v>
      </c>
      <c r="G70" s="56" t="s">
        <v>46</v>
      </c>
      <c r="H70" s="56">
        <v>1</v>
      </c>
      <c r="I70" s="56">
        <v>4000000000</v>
      </c>
      <c r="J70" s="56" t="s">
        <v>35</v>
      </c>
      <c r="K70" s="16">
        <v>3109438.8</v>
      </c>
      <c r="L70" s="24" t="s">
        <v>90</v>
      </c>
      <c r="M70" s="24" t="s">
        <v>50</v>
      </c>
      <c r="N70" s="17" t="s">
        <v>47</v>
      </c>
      <c r="O70" s="23" t="s">
        <v>48</v>
      </c>
      <c r="P70" s="23" t="s">
        <v>36</v>
      </c>
      <c r="Q70" s="23" t="s">
        <v>36</v>
      </c>
      <c r="R70" s="2" t="s">
        <v>253</v>
      </c>
    </row>
    <row r="71" spans="1:19" ht="63.75" customHeight="1" x14ac:dyDescent="0.15">
      <c r="A71" s="23">
        <v>217</v>
      </c>
      <c r="B71" s="17" t="s">
        <v>321</v>
      </c>
      <c r="C71" s="17" t="s">
        <v>372</v>
      </c>
      <c r="D71" s="17" t="s">
        <v>373</v>
      </c>
      <c r="E71" s="86" t="s">
        <v>76</v>
      </c>
      <c r="F71" s="17">
        <v>796</v>
      </c>
      <c r="G71" s="17" t="s">
        <v>77</v>
      </c>
      <c r="H71" s="17">
        <v>1</v>
      </c>
      <c r="I71" s="17">
        <v>4000000000</v>
      </c>
      <c r="J71" s="17" t="s">
        <v>35</v>
      </c>
      <c r="K71" s="16">
        <v>5150946</v>
      </c>
      <c r="L71" s="24" t="s">
        <v>93</v>
      </c>
      <c r="M71" s="24" t="s">
        <v>50</v>
      </c>
      <c r="N71" s="17" t="s">
        <v>47</v>
      </c>
      <c r="O71" s="22" t="s">
        <v>48</v>
      </c>
      <c r="P71" s="23" t="s">
        <v>36</v>
      </c>
      <c r="Q71" s="23" t="s">
        <v>36</v>
      </c>
      <c r="R71" s="51" t="s">
        <v>154</v>
      </c>
    </row>
    <row r="72" spans="1:19" ht="52.5" customHeight="1" x14ac:dyDescent="0.15">
      <c r="A72" s="23">
        <v>229</v>
      </c>
      <c r="B72" s="81" t="s">
        <v>370</v>
      </c>
      <c r="C72" s="17" t="s">
        <v>371</v>
      </c>
      <c r="D72" s="17" t="s">
        <v>382</v>
      </c>
      <c r="E72" s="17" t="s">
        <v>76</v>
      </c>
      <c r="F72" s="17">
        <v>878</v>
      </c>
      <c r="G72" s="17" t="s">
        <v>46</v>
      </c>
      <c r="H72" s="17">
        <v>1</v>
      </c>
      <c r="I72" s="17">
        <v>4000000000</v>
      </c>
      <c r="J72" s="17" t="s">
        <v>35</v>
      </c>
      <c r="K72" s="16">
        <v>7200000</v>
      </c>
      <c r="L72" s="24" t="s">
        <v>177</v>
      </c>
      <c r="M72" s="24" t="s">
        <v>93</v>
      </c>
      <c r="N72" s="56" t="s">
        <v>611</v>
      </c>
      <c r="O72" s="83" t="s">
        <v>48</v>
      </c>
      <c r="P72" s="72" t="s">
        <v>36</v>
      </c>
      <c r="Q72" s="23" t="s">
        <v>36</v>
      </c>
      <c r="R72" s="102" t="s">
        <v>379</v>
      </c>
    </row>
    <row r="73" spans="1:19" ht="52.5" customHeight="1" x14ac:dyDescent="0.15">
      <c r="A73" s="23">
        <v>230</v>
      </c>
      <c r="B73" s="81" t="s">
        <v>231</v>
      </c>
      <c r="C73" s="17" t="s">
        <v>211</v>
      </c>
      <c r="D73" s="17" t="s">
        <v>209</v>
      </c>
      <c r="E73" s="56" t="s">
        <v>76</v>
      </c>
      <c r="F73" s="88">
        <v>796</v>
      </c>
      <c r="G73" s="88" t="s">
        <v>77</v>
      </c>
      <c r="H73" s="56">
        <v>3</v>
      </c>
      <c r="I73" s="56">
        <v>4000000000</v>
      </c>
      <c r="J73" s="56" t="s">
        <v>35</v>
      </c>
      <c r="K73" s="16">
        <v>646500</v>
      </c>
      <c r="L73" s="24" t="s">
        <v>90</v>
      </c>
      <c r="M73" s="24" t="s">
        <v>387</v>
      </c>
      <c r="N73" s="56" t="s">
        <v>47</v>
      </c>
      <c r="O73" s="83" t="s">
        <v>48</v>
      </c>
      <c r="P73" s="72" t="s">
        <v>36</v>
      </c>
      <c r="Q73" s="23" t="s">
        <v>36</v>
      </c>
      <c r="R73" s="102" t="s">
        <v>208</v>
      </c>
      <c r="S73" s="2" t="s">
        <v>213</v>
      </c>
    </row>
    <row r="74" spans="1:19" ht="52.5" customHeight="1" x14ac:dyDescent="0.15">
      <c r="A74" s="23">
        <v>232</v>
      </c>
      <c r="B74" s="81" t="s">
        <v>389</v>
      </c>
      <c r="C74" s="17" t="s">
        <v>388</v>
      </c>
      <c r="D74" s="17" t="s">
        <v>390</v>
      </c>
      <c r="E74" s="56" t="s">
        <v>76</v>
      </c>
      <c r="F74" s="88">
        <v>796</v>
      </c>
      <c r="G74" s="88" t="s">
        <v>77</v>
      </c>
      <c r="H74" s="56">
        <v>1</v>
      </c>
      <c r="I74" s="56">
        <v>4000000000</v>
      </c>
      <c r="J74" s="56" t="s">
        <v>35</v>
      </c>
      <c r="K74" s="16">
        <v>215000</v>
      </c>
      <c r="L74" s="24" t="s">
        <v>144</v>
      </c>
      <c r="M74" s="24" t="s">
        <v>144</v>
      </c>
      <c r="N74" s="56" t="s">
        <v>47</v>
      </c>
      <c r="O74" s="83" t="s">
        <v>48</v>
      </c>
      <c r="P74" s="72" t="s">
        <v>36</v>
      </c>
      <c r="Q74" s="23" t="s">
        <v>36</v>
      </c>
      <c r="R74" s="102" t="s">
        <v>253</v>
      </c>
    </row>
    <row r="75" spans="1:19" ht="52.5" customHeight="1" x14ac:dyDescent="0.15">
      <c r="A75" s="23">
        <v>233</v>
      </c>
      <c r="B75" s="81" t="s">
        <v>227</v>
      </c>
      <c r="C75" s="17" t="s">
        <v>173</v>
      </c>
      <c r="D75" s="17" t="s">
        <v>172</v>
      </c>
      <c r="E75" s="17" t="s">
        <v>76</v>
      </c>
      <c r="F75" s="76">
        <v>796</v>
      </c>
      <c r="G75" s="76" t="s">
        <v>77</v>
      </c>
      <c r="H75" s="17">
        <v>34</v>
      </c>
      <c r="I75" s="17">
        <v>4000000000</v>
      </c>
      <c r="J75" s="17" t="s">
        <v>35</v>
      </c>
      <c r="K75" s="16">
        <v>264860</v>
      </c>
      <c r="L75" s="24" t="s">
        <v>90</v>
      </c>
      <c r="M75" s="24" t="s">
        <v>297</v>
      </c>
      <c r="N75" s="17" t="s">
        <v>47</v>
      </c>
      <c r="O75" s="23" t="s">
        <v>48</v>
      </c>
      <c r="P75" s="23" t="s">
        <v>36</v>
      </c>
      <c r="Q75" s="23" t="s">
        <v>36</v>
      </c>
      <c r="R75" s="102" t="s">
        <v>395</v>
      </c>
    </row>
    <row r="76" spans="1:19" ht="52.5" customHeight="1" x14ac:dyDescent="0.15">
      <c r="A76" s="23">
        <v>235</v>
      </c>
      <c r="B76" s="81" t="s">
        <v>398</v>
      </c>
      <c r="C76" s="17" t="s">
        <v>399</v>
      </c>
      <c r="D76" s="17" t="s">
        <v>401</v>
      </c>
      <c r="E76" s="17" t="s">
        <v>76</v>
      </c>
      <c r="F76" s="17">
        <v>878</v>
      </c>
      <c r="G76" s="17" t="s">
        <v>46</v>
      </c>
      <c r="H76" s="17">
        <v>1</v>
      </c>
      <c r="I76" s="17">
        <v>4000000000</v>
      </c>
      <c r="J76" s="17" t="s">
        <v>35</v>
      </c>
      <c r="K76" s="16">
        <v>950000</v>
      </c>
      <c r="L76" s="24" t="s">
        <v>177</v>
      </c>
      <c r="M76" s="24" t="s">
        <v>297</v>
      </c>
      <c r="N76" s="17" t="s">
        <v>400</v>
      </c>
      <c r="O76" s="23" t="s">
        <v>48</v>
      </c>
      <c r="P76" s="23" t="s">
        <v>36</v>
      </c>
      <c r="Q76" s="23" t="s">
        <v>36</v>
      </c>
      <c r="R76" s="102" t="s">
        <v>369</v>
      </c>
    </row>
    <row r="77" spans="1:19" ht="85.5" customHeight="1" x14ac:dyDescent="0.2">
      <c r="A77" s="72">
        <v>243</v>
      </c>
      <c r="B77" s="84" t="s">
        <v>257</v>
      </c>
      <c r="C77" s="56" t="s">
        <v>256</v>
      </c>
      <c r="D77" s="56" t="s">
        <v>357</v>
      </c>
      <c r="E77" s="56" t="s">
        <v>44</v>
      </c>
      <c r="F77" s="56">
        <v>878</v>
      </c>
      <c r="G77" s="56" t="s">
        <v>46</v>
      </c>
      <c r="H77" s="56" t="s">
        <v>79</v>
      </c>
      <c r="I77" s="56">
        <v>4000000000</v>
      </c>
      <c r="J77" s="56" t="s">
        <v>35</v>
      </c>
      <c r="K77" s="105">
        <v>714676.4</v>
      </c>
      <c r="L77" s="106" t="s">
        <v>177</v>
      </c>
      <c r="M77" s="68" t="s">
        <v>210</v>
      </c>
      <c r="N77" s="56" t="s">
        <v>400</v>
      </c>
      <c r="O77" s="72" t="s">
        <v>48</v>
      </c>
      <c r="P77" s="72" t="s">
        <v>36</v>
      </c>
      <c r="Q77" s="23" t="s">
        <v>36</v>
      </c>
      <c r="R77" s="176" t="s">
        <v>408</v>
      </c>
    </row>
    <row r="78" spans="1:19" ht="85.5" customHeight="1" x14ac:dyDescent="0.2">
      <c r="A78" s="72">
        <v>248</v>
      </c>
      <c r="B78" s="84" t="s">
        <v>370</v>
      </c>
      <c r="C78" s="56" t="s">
        <v>371</v>
      </c>
      <c r="D78" s="56" t="s">
        <v>417</v>
      </c>
      <c r="E78" s="56" t="s">
        <v>76</v>
      </c>
      <c r="F78" s="56">
        <v>878</v>
      </c>
      <c r="G78" s="56" t="s">
        <v>46</v>
      </c>
      <c r="H78" s="56">
        <v>1</v>
      </c>
      <c r="I78" s="56">
        <v>4000000000</v>
      </c>
      <c r="J78" s="56" t="s">
        <v>35</v>
      </c>
      <c r="K78" s="105">
        <v>620586.30000000005</v>
      </c>
      <c r="L78" s="68" t="s">
        <v>177</v>
      </c>
      <c r="M78" s="68" t="s">
        <v>297</v>
      </c>
      <c r="N78" s="56" t="s">
        <v>400</v>
      </c>
      <c r="O78" s="72" t="s">
        <v>48</v>
      </c>
      <c r="P78" s="72" t="s">
        <v>36</v>
      </c>
      <c r="Q78" s="23" t="s">
        <v>36</v>
      </c>
      <c r="R78" s="176" t="s">
        <v>253</v>
      </c>
    </row>
    <row r="79" spans="1:19" s="182" customFormat="1" ht="85.5" customHeight="1" x14ac:dyDescent="0.2">
      <c r="A79" s="191">
        <v>286</v>
      </c>
      <c r="B79" s="196" t="s">
        <v>483</v>
      </c>
      <c r="C79" s="196" t="s">
        <v>483</v>
      </c>
      <c r="D79" s="196" t="s">
        <v>484</v>
      </c>
      <c r="E79" s="196" t="s">
        <v>44</v>
      </c>
      <c r="F79" s="196">
        <v>879</v>
      </c>
      <c r="G79" s="196" t="s">
        <v>46</v>
      </c>
      <c r="H79" s="196">
        <v>1</v>
      </c>
      <c r="I79" s="196">
        <v>4000000000</v>
      </c>
      <c r="J79" s="196" t="s">
        <v>35</v>
      </c>
      <c r="K79" s="197">
        <v>158969.32999999999</v>
      </c>
      <c r="L79" s="198" t="s">
        <v>210</v>
      </c>
      <c r="M79" s="198" t="s">
        <v>387</v>
      </c>
      <c r="N79" s="189" t="s">
        <v>400</v>
      </c>
      <c r="O79" s="191" t="s">
        <v>48</v>
      </c>
      <c r="P79" s="191" t="s">
        <v>36</v>
      </c>
      <c r="Q79" s="191" t="s">
        <v>36</v>
      </c>
      <c r="R79" s="183" t="s">
        <v>244</v>
      </c>
    </row>
    <row r="80" spans="1:19" ht="85.5" customHeight="1" x14ac:dyDescent="0.25">
      <c r="A80" s="76">
        <v>289</v>
      </c>
      <c r="B80" s="76" t="s">
        <v>489</v>
      </c>
      <c r="C80" s="76" t="s">
        <v>485</v>
      </c>
      <c r="D80" s="73" t="s">
        <v>486</v>
      </c>
      <c r="E80" s="17" t="s">
        <v>58</v>
      </c>
      <c r="F80" s="17">
        <v>878</v>
      </c>
      <c r="G80" s="17" t="s">
        <v>46</v>
      </c>
      <c r="H80" s="17">
        <v>1</v>
      </c>
      <c r="I80" s="17">
        <v>4000000000</v>
      </c>
      <c r="J80" s="17" t="s">
        <v>35</v>
      </c>
      <c r="K80" s="80">
        <v>1776037.46</v>
      </c>
      <c r="L80" s="24" t="s">
        <v>93</v>
      </c>
      <c r="M80" s="24" t="s">
        <v>50</v>
      </c>
      <c r="N80" s="17" t="s">
        <v>400</v>
      </c>
      <c r="O80" s="23" t="s">
        <v>48</v>
      </c>
      <c r="P80" s="23" t="s">
        <v>36</v>
      </c>
      <c r="Q80" s="23" t="s">
        <v>36</v>
      </c>
      <c r="R80" s="177" t="s">
        <v>68</v>
      </c>
    </row>
    <row r="81" spans="1:18" ht="85.5" customHeight="1" x14ac:dyDescent="0.25">
      <c r="A81" s="76">
        <v>291</v>
      </c>
      <c r="B81" s="17" t="s">
        <v>493</v>
      </c>
      <c r="C81" s="17" t="s">
        <v>264</v>
      </c>
      <c r="D81" s="17" t="s">
        <v>494</v>
      </c>
      <c r="E81" s="17" t="s">
        <v>76</v>
      </c>
      <c r="F81" s="17">
        <v>879</v>
      </c>
      <c r="G81" s="17" t="s">
        <v>46</v>
      </c>
      <c r="H81" s="17">
        <v>1</v>
      </c>
      <c r="I81" s="17">
        <v>4000000000</v>
      </c>
      <c r="J81" s="17" t="s">
        <v>35</v>
      </c>
      <c r="K81" s="178">
        <v>600000</v>
      </c>
      <c r="L81" s="24" t="s">
        <v>297</v>
      </c>
      <c r="M81" s="24" t="s">
        <v>50</v>
      </c>
      <c r="N81" s="17" t="s">
        <v>47</v>
      </c>
      <c r="O81" s="23" t="s">
        <v>48</v>
      </c>
      <c r="P81" s="23" t="s">
        <v>36</v>
      </c>
      <c r="Q81" s="23" t="s">
        <v>36</v>
      </c>
      <c r="R81" s="177" t="s">
        <v>379</v>
      </c>
    </row>
    <row r="82" spans="1:18" s="235" customFormat="1" ht="85.5" customHeight="1" x14ac:dyDescent="0.25">
      <c r="A82" s="188">
        <v>292</v>
      </c>
      <c r="B82" s="196" t="s">
        <v>503</v>
      </c>
      <c r="C82" s="196" t="s">
        <v>502</v>
      </c>
      <c r="D82" s="196" t="s">
        <v>498</v>
      </c>
      <c r="E82" s="196" t="s">
        <v>76</v>
      </c>
      <c r="F82" s="196">
        <v>879</v>
      </c>
      <c r="G82" s="196" t="s">
        <v>46</v>
      </c>
      <c r="H82" s="196">
        <v>1</v>
      </c>
      <c r="I82" s="196">
        <v>4000000000</v>
      </c>
      <c r="J82" s="196" t="s">
        <v>35</v>
      </c>
      <c r="K82" s="277">
        <v>1438008.16</v>
      </c>
      <c r="L82" s="198" t="s">
        <v>92</v>
      </c>
      <c r="M82" s="198" t="s">
        <v>693</v>
      </c>
      <c r="N82" s="196" t="s">
        <v>47</v>
      </c>
      <c r="O82" s="191" t="s">
        <v>48</v>
      </c>
      <c r="P82" s="191" t="s">
        <v>36</v>
      </c>
      <c r="Q82" s="191" t="s">
        <v>36</v>
      </c>
      <c r="R82" s="272" t="s">
        <v>69</v>
      </c>
    </row>
    <row r="83" spans="1:18" ht="186" customHeight="1" x14ac:dyDescent="0.15">
      <c r="A83" s="76">
        <v>297</v>
      </c>
      <c r="B83" s="81" t="s">
        <v>331</v>
      </c>
      <c r="C83" s="119" t="s">
        <v>330</v>
      </c>
      <c r="D83" s="17" t="s">
        <v>315</v>
      </c>
      <c r="E83" s="17" t="s">
        <v>76</v>
      </c>
      <c r="F83" s="76">
        <v>796</v>
      </c>
      <c r="G83" s="76" t="s">
        <v>77</v>
      </c>
      <c r="H83" s="17">
        <v>2</v>
      </c>
      <c r="I83" s="17">
        <v>4000000000</v>
      </c>
      <c r="J83" s="17" t="s">
        <v>35</v>
      </c>
      <c r="K83" s="16">
        <v>7415400</v>
      </c>
      <c r="L83" s="24" t="s">
        <v>93</v>
      </c>
      <c r="M83" s="24" t="s">
        <v>50</v>
      </c>
      <c r="N83" s="17" t="s">
        <v>611</v>
      </c>
      <c r="O83" s="23" t="s">
        <v>48</v>
      </c>
      <c r="P83" s="23" t="s">
        <v>36</v>
      </c>
      <c r="Q83" s="23" t="s">
        <v>36</v>
      </c>
      <c r="R83" s="102" t="s">
        <v>68</v>
      </c>
    </row>
    <row r="84" spans="1:18" ht="195" customHeight="1" x14ac:dyDescent="0.25">
      <c r="A84" s="76">
        <v>304</v>
      </c>
      <c r="B84" s="76" t="s">
        <v>513</v>
      </c>
      <c r="C84" s="76" t="s">
        <v>514</v>
      </c>
      <c r="D84" s="73" t="s">
        <v>515</v>
      </c>
      <c r="E84" s="17" t="s">
        <v>76</v>
      </c>
      <c r="F84" s="17">
        <v>879</v>
      </c>
      <c r="G84" s="17" t="s">
        <v>46</v>
      </c>
      <c r="H84" s="17">
        <v>1</v>
      </c>
      <c r="I84" s="17">
        <v>4000000000</v>
      </c>
      <c r="J84" s="17" t="s">
        <v>35</v>
      </c>
      <c r="K84" s="80">
        <v>2500000</v>
      </c>
      <c r="L84" s="24" t="s">
        <v>297</v>
      </c>
      <c r="M84" s="24" t="s">
        <v>50</v>
      </c>
      <c r="N84" s="17" t="s">
        <v>400</v>
      </c>
      <c r="O84" s="23" t="s">
        <v>48</v>
      </c>
      <c r="P84" s="23" t="s">
        <v>36</v>
      </c>
      <c r="Q84" s="23" t="s">
        <v>36</v>
      </c>
      <c r="R84" s="177" t="s">
        <v>379</v>
      </c>
    </row>
    <row r="85" spans="1:18" ht="85.5" customHeight="1" x14ac:dyDescent="0.2">
      <c r="A85" s="76">
        <v>305</v>
      </c>
      <c r="B85" s="76" t="s">
        <v>511</v>
      </c>
      <c r="C85" s="199">
        <v>40161</v>
      </c>
      <c r="D85" s="76" t="s">
        <v>509</v>
      </c>
      <c r="E85" s="76" t="s">
        <v>510</v>
      </c>
      <c r="F85" s="76">
        <v>879</v>
      </c>
      <c r="G85" s="76" t="s">
        <v>46</v>
      </c>
      <c r="H85" s="76">
        <v>1</v>
      </c>
      <c r="I85" s="76">
        <v>4000000000</v>
      </c>
      <c r="J85" s="76" t="s">
        <v>35</v>
      </c>
      <c r="K85" s="80">
        <v>874681.6</v>
      </c>
      <c r="L85" s="24" t="s">
        <v>210</v>
      </c>
      <c r="M85" s="24" t="s">
        <v>50</v>
      </c>
      <c r="N85" s="17" t="s">
        <v>400</v>
      </c>
      <c r="O85" s="76" t="s">
        <v>48</v>
      </c>
      <c r="P85" s="76" t="s">
        <v>36</v>
      </c>
      <c r="Q85" s="76" t="s">
        <v>36</v>
      </c>
      <c r="R85" s="179" t="s">
        <v>512</v>
      </c>
    </row>
    <row r="86" spans="1:18" ht="85.5" customHeight="1" x14ac:dyDescent="0.2">
      <c r="A86" s="76">
        <v>308</v>
      </c>
      <c r="B86" s="76" t="s">
        <v>283</v>
      </c>
      <c r="C86" s="73" t="s">
        <v>523</v>
      </c>
      <c r="D86" s="73" t="s">
        <v>524</v>
      </c>
      <c r="E86" s="17" t="s">
        <v>76</v>
      </c>
      <c r="F86" s="17">
        <v>879</v>
      </c>
      <c r="G86" s="17" t="s">
        <v>46</v>
      </c>
      <c r="H86" s="17">
        <v>1</v>
      </c>
      <c r="I86" s="17">
        <v>4000000000</v>
      </c>
      <c r="J86" s="17" t="s">
        <v>35</v>
      </c>
      <c r="K86" s="80">
        <v>125800.27</v>
      </c>
      <c r="L86" s="24" t="s">
        <v>210</v>
      </c>
      <c r="M86" s="24" t="s">
        <v>50</v>
      </c>
      <c r="N86" s="17" t="s">
        <v>400</v>
      </c>
      <c r="O86" s="76" t="s">
        <v>48</v>
      </c>
      <c r="P86" s="76" t="s">
        <v>36</v>
      </c>
      <c r="Q86" s="76" t="s">
        <v>36</v>
      </c>
      <c r="R86" s="180" t="s">
        <v>377</v>
      </c>
    </row>
    <row r="87" spans="1:18" s="235" customFormat="1" ht="85.5" customHeight="1" x14ac:dyDescent="0.2">
      <c r="A87" s="188">
        <v>309</v>
      </c>
      <c r="B87" s="208" t="s">
        <v>493</v>
      </c>
      <c r="C87" s="196" t="s">
        <v>371</v>
      </c>
      <c r="D87" s="196" t="s">
        <v>527</v>
      </c>
      <c r="E87" s="196" t="s">
        <v>76</v>
      </c>
      <c r="F87" s="196">
        <v>878</v>
      </c>
      <c r="G87" s="196" t="s">
        <v>46</v>
      </c>
      <c r="H87" s="196">
        <v>1</v>
      </c>
      <c r="I87" s="196">
        <v>4000000000</v>
      </c>
      <c r="J87" s="196" t="s">
        <v>35</v>
      </c>
      <c r="K87" s="202">
        <v>2500000</v>
      </c>
      <c r="L87" s="198" t="s">
        <v>387</v>
      </c>
      <c r="M87" s="198" t="s">
        <v>249</v>
      </c>
      <c r="N87" s="196" t="s">
        <v>400</v>
      </c>
      <c r="O87" s="188" t="s">
        <v>48</v>
      </c>
      <c r="P87" s="188" t="s">
        <v>36</v>
      </c>
      <c r="Q87" s="188" t="s">
        <v>36</v>
      </c>
      <c r="R87" s="238" t="s">
        <v>251</v>
      </c>
    </row>
    <row r="88" spans="1:18" s="235" customFormat="1" ht="50.25" customHeight="1" x14ac:dyDescent="0.25">
      <c r="A88" s="188">
        <v>317</v>
      </c>
      <c r="B88" s="188" t="s">
        <v>489</v>
      </c>
      <c r="C88" s="188" t="s">
        <v>485</v>
      </c>
      <c r="D88" s="190" t="s">
        <v>486</v>
      </c>
      <c r="E88" s="196" t="s">
        <v>58</v>
      </c>
      <c r="F88" s="196">
        <v>878</v>
      </c>
      <c r="G88" s="196" t="s">
        <v>46</v>
      </c>
      <c r="H88" s="196">
        <v>1</v>
      </c>
      <c r="I88" s="196">
        <v>4000000000</v>
      </c>
      <c r="J88" s="196" t="s">
        <v>35</v>
      </c>
      <c r="K88" s="202">
        <v>1776037.46</v>
      </c>
      <c r="L88" s="198" t="s">
        <v>297</v>
      </c>
      <c r="M88" s="198" t="s">
        <v>50</v>
      </c>
      <c r="N88" s="196" t="s">
        <v>400</v>
      </c>
      <c r="O88" s="191" t="s">
        <v>48</v>
      </c>
      <c r="P88" s="191" t="s">
        <v>36</v>
      </c>
      <c r="Q88" s="191" t="s">
        <v>36</v>
      </c>
      <c r="R88" s="272" t="s">
        <v>68</v>
      </c>
    </row>
    <row r="89" spans="1:18" s="235" customFormat="1" ht="44.25" customHeight="1" x14ac:dyDescent="0.2">
      <c r="A89" s="188">
        <v>342</v>
      </c>
      <c r="B89" s="188" t="s">
        <v>283</v>
      </c>
      <c r="C89" s="190" t="s">
        <v>523</v>
      </c>
      <c r="D89" s="190" t="s">
        <v>524</v>
      </c>
      <c r="E89" s="196" t="s">
        <v>76</v>
      </c>
      <c r="F89" s="196">
        <v>879</v>
      </c>
      <c r="G89" s="196" t="s">
        <v>46</v>
      </c>
      <c r="H89" s="196">
        <v>1</v>
      </c>
      <c r="I89" s="196">
        <v>4000000000</v>
      </c>
      <c r="J89" s="196" t="s">
        <v>35</v>
      </c>
      <c r="K89" s="202">
        <v>219328</v>
      </c>
      <c r="L89" s="198" t="s">
        <v>92</v>
      </c>
      <c r="M89" s="198" t="s">
        <v>249</v>
      </c>
      <c r="N89" s="196" t="s">
        <v>400</v>
      </c>
      <c r="O89" s="188" t="s">
        <v>48</v>
      </c>
      <c r="P89" s="188" t="s">
        <v>36</v>
      </c>
      <c r="Q89" s="188" t="s">
        <v>36</v>
      </c>
      <c r="R89" s="238" t="s">
        <v>377</v>
      </c>
    </row>
    <row r="90" spans="1:18" ht="63.75" customHeight="1" x14ac:dyDescent="0.25">
      <c r="A90" s="76">
        <v>348</v>
      </c>
      <c r="B90" s="76" t="s">
        <v>575</v>
      </c>
      <c r="C90" s="73" t="s">
        <v>574</v>
      </c>
      <c r="D90" s="73" t="s">
        <v>573</v>
      </c>
      <c r="E90" s="17" t="s">
        <v>76</v>
      </c>
      <c r="F90" s="17">
        <v>796</v>
      </c>
      <c r="G90" s="17" t="s">
        <v>77</v>
      </c>
      <c r="H90" s="17">
        <v>1100</v>
      </c>
      <c r="I90" s="17">
        <v>4000000000</v>
      </c>
      <c r="J90" s="17" t="s">
        <v>35</v>
      </c>
      <c r="K90" s="80">
        <v>308740.33</v>
      </c>
      <c r="L90" s="24" t="s">
        <v>210</v>
      </c>
      <c r="M90" s="24" t="s">
        <v>50</v>
      </c>
      <c r="N90" s="17" t="s">
        <v>400</v>
      </c>
      <c r="O90" s="76" t="s">
        <v>48</v>
      </c>
      <c r="P90" s="76" t="s">
        <v>36</v>
      </c>
      <c r="Q90" s="76" t="s">
        <v>36</v>
      </c>
      <c r="R90" s="129" t="s">
        <v>585</v>
      </c>
    </row>
    <row r="91" spans="1:18" s="235" customFormat="1" ht="60" customHeight="1" x14ac:dyDescent="0.25">
      <c r="A91" s="188">
        <v>349</v>
      </c>
      <c r="B91" s="188" t="s">
        <v>578</v>
      </c>
      <c r="C91" s="190" t="s">
        <v>577</v>
      </c>
      <c r="D91" s="190" t="s">
        <v>576</v>
      </c>
      <c r="E91" s="196" t="s">
        <v>76</v>
      </c>
      <c r="F91" s="196">
        <v>796</v>
      </c>
      <c r="G91" s="196" t="s">
        <v>46</v>
      </c>
      <c r="H91" s="196">
        <v>1</v>
      </c>
      <c r="I91" s="196">
        <v>4000000000</v>
      </c>
      <c r="J91" s="196" t="s">
        <v>35</v>
      </c>
      <c r="K91" s="202">
        <v>1721066.67</v>
      </c>
      <c r="L91" s="198" t="s">
        <v>92</v>
      </c>
      <c r="M91" s="198" t="s">
        <v>50</v>
      </c>
      <c r="N91" s="196" t="s">
        <v>400</v>
      </c>
      <c r="O91" s="188" t="s">
        <v>48</v>
      </c>
      <c r="P91" s="188" t="s">
        <v>36</v>
      </c>
      <c r="Q91" s="188" t="s">
        <v>36</v>
      </c>
      <c r="R91" s="230" t="s">
        <v>585</v>
      </c>
    </row>
    <row r="92" spans="1:18" s="235" customFormat="1" ht="132.75" customHeight="1" x14ac:dyDescent="0.25">
      <c r="A92" s="188">
        <v>350</v>
      </c>
      <c r="B92" s="208" t="s">
        <v>578</v>
      </c>
      <c r="C92" s="190" t="s">
        <v>577</v>
      </c>
      <c r="D92" s="190" t="s">
        <v>576</v>
      </c>
      <c r="E92" s="196" t="s">
        <v>44</v>
      </c>
      <c r="F92" s="196">
        <v>878</v>
      </c>
      <c r="G92" s="196" t="s">
        <v>46</v>
      </c>
      <c r="H92" s="196">
        <v>1</v>
      </c>
      <c r="I92" s="196">
        <v>4000000000</v>
      </c>
      <c r="J92" s="196" t="s">
        <v>35</v>
      </c>
      <c r="K92" s="207">
        <v>1300478.21</v>
      </c>
      <c r="L92" s="198" t="s">
        <v>92</v>
      </c>
      <c r="M92" s="198" t="s">
        <v>50</v>
      </c>
      <c r="N92" s="196" t="s">
        <v>400</v>
      </c>
      <c r="O92" s="191" t="s">
        <v>48</v>
      </c>
      <c r="P92" s="191" t="s">
        <v>36</v>
      </c>
      <c r="Q92" s="191" t="s">
        <v>36</v>
      </c>
      <c r="R92" s="230" t="s">
        <v>585</v>
      </c>
    </row>
    <row r="93" spans="1:18" s="235" customFormat="1" ht="55.5" customHeight="1" x14ac:dyDescent="0.25">
      <c r="A93" s="188">
        <v>351</v>
      </c>
      <c r="B93" s="208" t="s">
        <v>578</v>
      </c>
      <c r="C93" s="190" t="s">
        <v>577</v>
      </c>
      <c r="D93" s="190" t="s">
        <v>576</v>
      </c>
      <c r="E93" s="196" t="s">
        <v>44</v>
      </c>
      <c r="F93" s="196">
        <v>878</v>
      </c>
      <c r="G93" s="196" t="s">
        <v>46</v>
      </c>
      <c r="H93" s="196">
        <v>1</v>
      </c>
      <c r="I93" s="196">
        <v>4000000000</v>
      </c>
      <c r="J93" s="196" t="s">
        <v>35</v>
      </c>
      <c r="K93" s="207">
        <v>2383000</v>
      </c>
      <c r="L93" s="198" t="s">
        <v>92</v>
      </c>
      <c r="M93" s="198" t="s">
        <v>50</v>
      </c>
      <c r="N93" s="196" t="s">
        <v>400</v>
      </c>
      <c r="O93" s="191" t="s">
        <v>48</v>
      </c>
      <c r="P93" s="191" t="s">
        <v>36</v>
      </c>
      <c r="Q93" s="191" t="s">
        <v>36</v>
      </c>
      <c r="R93" s="230" t="s">
        <v>585</v>
      </c>
    </row>
    <row r="94" spans="1:18" s="235" customFormat="1" ht="108" customHeight="1" x14ac:dyDescent="0.25">
      <c r="A94" s="188">
        <v>356</v>
      </c>
      <c r="B94" s="188" t="s">
        <v>578</v>
      </c>
      <c r="C94" s="190" t="s">
        <v>577</v>
      </c>
      <c r="D94" s="190" t="s">
        <v>576</v>
      </c>
      <c r="E94" s="196" t="s">
        <v>76</v>
      </c>
      <c r="F94" s="196">
        <v>796</v>
      </c>
      <c r="G94" s="196" t="s">
        <v>46</v>
      </c>
      <c r="H94" s="196">
        <v>1</v>
      </c>
      <c r="I94" s="196">
        <v>4000000000</v>
      </c>
      <c r="J94" s="196" t="s">
        <v>35</v>
      </c>
      <c r="K94" s="202">
        <v>250356.19</v>
      </c>
      <c r="L94" s="198" t="s">
        <v>92</v>
      </c>
      <c r="M94" s="198" t="s">
        <v>50</v>
      </c>
      <c r="N94" s="196" t="s">
        <v>400</v>
      </c>
      <c r="O94" s="188" t="s">
        <v>48</v>
      </c>
      <c r="P94" s="188" t="s">
        <v>36</v>
      </c>
      <c r="Q94" s="188" t="s">
        <v>36</v>
      </c>
      <c r="R94" s="230" t="s">
        <v>585</v>
      </c>
    </row>
    <row r="95" spans="1:18" s="235" customFormat="1" ht="66" customHeight="1" x14ac:dyDescent="0.25">
      <c r="A95" s="188">
        <v>357</v>
      </c>
      <c r="B95" s="188" t="s">
        <v>578</v>
      </c>
      <c r="C95" s="190" t="s">
        <v>577</v>
      </c>
      <c r="D95" s="190" t="s">
        <v>576</v>
      </c>
      <c r="E95" s="196" t="s">
        <v>44</v>
      </c>
      <c r="F95" s="196">
        <v>878</v>
      </c>
      <c r="G95" s="196" t="s">
        <v>46</v>
      </c>
      <c r="H95" s="196">
        <v>1</v>
      </c>
      <c r="I95" s="196">
        <v>4000000000</v>
      </c>
      <c r="J95" s="196" t="s">
        <v>35</v>
      </c>
      <c r="K95" s="202">
        <v>2657540.6666666698</v>
      </c>
      <c r="L95" s="198" t="s">
        <v>92</v>
      </c>
      <c r="M95" s="198" t="s">
        <v>50</v>
      </c>
      <c r="N95" s="196" t="s">
        <v>400</v>
      </c>
      <c r="O95" s="188" t="s">
        <v>48</v>
      </c>
      <c r="P95" s="188" t="s">
        <v>36</v>
      </c>
      <c r="Q95" s="188" t="s">
        <v>36</v>
      </c>
      <c r="R95" s="230" t="s">
        <v>585</v>
      </c>
    </row>
    <row r="96" spans="1:18" s="235" customFormat="1" ht="84.75" customHeight="1" x14ac:dyDescent="0.25">
      <c r="A96" s="188">
        <v>366</v>
      </c>
      <c r="B96" s="188" t="s">
        <v>55</v>
      </c>
      <c r="C96" s="188" t="s">
        <v>56</v>
      </c>
      <c r="D96" s="190" t="s">
        <v>604</v>
      </c>
      <c r="E96" s="196" t="s">
        <v>44</v>
      </c>
      <c r="F96" s="196">
        <v>879</v>
      </c>
      <c r="G96" s="196" t="s">
        <v>46</v>
      </c>
      <c r="H96" s="196">
        <v>1</v>
      </c>
      <c r="I96" s="196">
        <v>4000000000</v>
      </c>
      <c r="J96" s="196" t="s">
        <v>35</v>
      </c>
      <c r="K96" s="207">
        <v>796000</v>
      </c>
      <c r="L96" s="198" t="s">
        <v>92</v>
      </c>
      <c r="M96" s="198" t="s">
        <v>50</v>
      </c>
      <c r="N96" s="196" t="s">
        <v>400</v>
      </c>
      <c r="O96" s="191" t="s">
        <v>48</v>
      </c>
      <c r="P96" s="191" t="s">
        <v>36</v>
      </c>
      <c r="Q96" s="191" t="s">
        <v>36</v>
      </c>
      <c r="R96" s="230" t="s">
        <v>68</v>
      </c>
    </row>
    <row r="97" spans="1:18" ht="84.75" customHeight="1" x14ac:dyDescent="0.25">
      <c r="A97" s="200">
        <v>379</v>
      </c>
      <c r="B97" s="200" t="s">
        <v>640</v>
      </c>
      <c r="C97" s="203" t="s">
        <v>623</v>
      </c>
      <c r="D97" s="203" t="s">
        <v>624</v>
      </c>
      <c r="E97" s="189" t="s">
        <v>44</v>
      </c>
      <c r="F97" s="189">
        <v>879</v>
      </c>
      <c r="G97" s="189" t="s">
        <v>46</v>
      </c>
      <c r="H97" s="189">
        <v>1</v>
      </c>
      <c r="I97" s="189">
        <v>4000000000</v>
      </c>
      <c r="J97" s="189" t="s">
        <v>35</v>
      </c>
      <c r="K97" s="204">
        <v>168266.67</v>
      </c>
      <c r="L97" s="205" t="s">
        <v>210</v>
      </c>
      <c r="M97" s="205" t="s">
        <v>50</v>
      </c>
      <c r="N97" s="189" t="s">
        <v>400</v>
      </c>
      <c r="O97" s="206" t="s">
        <v>48</v>
      </c>
      <c r="P97" s="206" t="s">
        <v>36</v>
      </c>
      <c r="Q97" s="206" t="s">
        <v>36</v>
      </c>
      <c r="R97" s="181" t="s">
        <v>625</v>
      </c>
    </row>
    <row r="98" spans="1:18" s="235" customFormat="1" ht="84.75" customHeight="1" x14ac:dyDescent="0.25">
      <c r="A98" s="188">
        <v>380</v>
      </c>
      <c r="B98" s="188" t="s">
        <v>635</v>
      </c>
      <c r="C98" s="190" t="s">
        <v>634</v>
      </c>
      <c r="D98" s="190" t="s">
        <v>636</v>
      </c>
      <c r="E98" s="189" t="s">
        <v>44</v>
      </c>
      <c r="F98" s="189">
        <v>879</v>
      </c>
      <c r="G98" s="189" t="s">
        <v>46</v>
      </c>
      <c r="H98" s="189">
        <v>1</v>
      </c>
      <c r="I98" s="189">
        <v>4000000000</v>
      </c>
      <c r="J98" s="189" t="s">
        <v>35</v>
      </c>
      <c r="K98" s="202">
        <v>858523.93</v>
      </c>
      <c r="L98" s="198" t="s">
        <v>92</v>
      </c>
      <c r="M98" s="198" t="s">
        <v>355</v>
      </c>
      <c r="N98" s="189" t="s">
        <v>400</v>
      </c>
      <c r="O98" s="206" t="s">
        <v>48</v>
      </c>
      <c r="P98" s="206" t="s">
        <v>36</v>
      </c>
      <c r="Q98" s="206" t="s">
        <v>36</v>
      </c>
      <c r="R98" s="230" t="s">
        <v>68</v>
      </c>
    </row>
    <row r="99" spans="1:18" ht="84.75" customHeight="1" x14ac:dyDescent="0.15">
      <c r="A99" s="200">
        <v>381</v>
      </c>
      <c r="B99" s="201" t="s">
        <v>461</v>
      </c>
      <c r="C99" s="189" t="s">
        <v>460</v>
      </c>
      <c r="D99" s="189" t="s">
        <v>448</v>
      </c>
      <c r="E99" s="189" t="s">
        <v>76</v>
      </c>
      <c r="F99" s="189">
        <v>879</v>
      </c>
      <c r="G99" s="189" t="s">
        <v>46</v>
      </c>
      <c r="H99" s="189">
        <v>1</v>
      </c>
      <c r="I99" s="189">
        <v>4000000000</v>
      </c>
      <c r="J99" s="189" t="s">
        <v>35</v>
      </c>
      <c r="K99" s="211">
        <v>8212198.1600000001</v>
      </c>
      <c r="L99" s="205" t="s">
        <v>92</v>
      </c>
      <c r="M99" s="205" t="s">
        <v>147</v>
      </c>
      <c r="N99" s="189" t="s">
        <v>611</v>
      </c>
      <c r="O99" s="206" t="s">
        <v>48</v>
      </c>
      <c r="P99" s="206" t="s">
        <v>36</v>
      </c>
      <c r="Q99" s="206" t="s">
        <v>36</v>
      </c>
      <c r="R99" s="187" t="s">
        <v>68</v>
      </c>
    </row>
    <row r="100" spans="1:18" ht="84.75" customHeight="1" x14ac:dyDescent="0.15">
      <c r="A100" s="221">
        <v>385</v>
      </c>
      <c r="B100" s="208" t="s">
        <v>653</v>
      </c>
      <c r="C100" s="196" t="s">
        <v>652</v>
      </c>
      <c r="D100" s="196" t="s">
        <v>650</v>
      </c>
      <c r="E100" s="196" t="s">
        <v>76</v>
      </c>
      <c r="F100" s="188">
        <v>796</v>
      </c>
      <c r="G100" s="188" t="s">
        <v>77</v>
      </c>
      <c r="H100" s="196">
        <v>1</v>
      </c>
      <c r="I100" s="196">
        <v>4000000000</v>
      </c>
      <c r="J100" s="196" t="s">
        <v>35</v>
      </c>
      <c r="K100" s="202" t="s">
        <v>651</v>
      </c>
      <c r="L100" s="198" t="s">
        <v>210</v>
      </c>
      <c r="M100" s="198" t="s">
        <v>50</v>
      </c>
      <c r="N100" s="196" t="s">
        <v>400</v>
      </c>
      <c r="O100" s="191" t="s">
        <v>48</v>
      </c>
      <c r="P100" s="191" t="s">
        <v>36</v>
      </c>
      <c r="Q100" s="191" t="s">
        <v>36</v>
      </c>
      <c r="R100" s="187" t="s">
        <v>248</v>
      </c>
    </row>
    <row r="101" spans="1:18" ht="84.75" customHeight="1" x14ac:dyDescent="0.15">
      <c r="A101" s="188">
        <v>386</v>
      </c>
      <c r="B101" s="208" t="s">
        <v>653</v>
      </c>
      <c r="C101" s="196" t="s">
        <v>652</v>
      </c>
      <c r="D101" s="196" t="s">
        <v>650</v>
      </c>
      <c r="E101" s="196" t="s">
        <v>76</v>
      </c>
      <c r="F101" s="188">
        <v>796</v>
      </c>
      <c r="G101" s="188" t="s">
        <v>77</v>
      </c>
      <c r="H101" s="196">
        <v>1</v>
      </c>
      <c r="I101" s="196">
        <v>4000000000</v>
      </c>
      <c r="J101" s="196" t="s">
        <v>35</v>
      </c>
      <c r="K101" s="202">
        <v>2520000</v>
      </c>
      <c r="L101" s="198" t="s">
        <v>92</v>
      </c>
      <c r="M101" s="198" t="s">
        <v>50</v>
      </c>
      <c r="N101" s="196" t="s">
        <v>400</v>
      </c>
      <c r="O101" s="191" t="s">
        <v>48</v>
      </c>
      <c r="P101" s="191" t="s">
        <v>36</v>
      </c>
      <c r="Q101" s="191" t="s">
        <v>36</v>
      </c>
      <c r="R101" s="187" t="s">
        <v>248</v>
      </c>
    </row>
    <row r="102" spans="1:18" s="235" customFormat="1" ht="84.75" customHeight="1" x14ac:dyDescent="0.15">
      <c r="A102" s="236">
        <v>391</v>
      </c>
      <c r="B102" s="201" t="s">
        <v>674</v>
      </c>
      <c r="C102" s="189" t="s">
        <v>460</v>
      </c>
      <c r="D102" s="189" t="s">
        <v>666</v>
      </c>
      <c r="E102" s="189" t="s">
        <v>76</v>
      </c>
      <c r="F102" s="189">
        <v>879</v>
      </c>
      <c r="G102" s="189" t="s">
        <v>46</v>
      </c>
      <c r="H102" s="189">
        <v>1</v>
      </c>
      <c r="I102" s="189">
        <v>4000000000</v>
      </c>
      <c r="J102" s="189" t="s">
        <v>35</v>
      </c>
      <c r="K102" s="211">
        <v>8212198.1600000001</v>
      </c>
      <c r="L102" s="205" t="s">
        <v>92</v>
      </c>
      <c r="M102" s="205" t="s">
        <v>147</v>
      </c>
      <c r="N102" s="189" t="s">
        <v>611</v>
      </c>
      <c r="O102" s="206" t="s">
        <v>48</v>
      </c>
      <c r="P102" s="206" t="s">
        <v>36</v>
      </c>
      <c r="Q102" s="206" t="s">
        <v>36</v>
      </c>
      <c r="R102" s="237" t="s">
        <v>68</v>
      </c>
    </row>
    <row r="103" spans="1:18" s="235" customFormat="1" ht="84.75" customHeight="1" x14ac:dyDescent="0.2">
      <c r="A103" s="188">
        <v>392</v>
      </c>
      <c r="B103" s="188" t="s">
        <v>223</v>
      </c>
      <c r="C103" s="190" t="s">
        <v>667</v>
      </c>
      <c r="D103" s="190" t="s">
        <v>675</v>
      </c>
      <c r="E103" s="196" t="s">
        <v>76</v>
      </c>
      <c r="F103" s="196">
        <v>879</v>
      </c>
      <c r="G103" s="196" t="s">
        <v>46</v>
      </c>
      <c r="H103" s="196">
        <v>1</v>
      </c>
      <c r="I103" s="196">
        <v>4000000000</v>
      </c>
      <c r="J103" s="196" t="s">
        <v>35</v>
      </c>
      <c r="K103" s="202">
        <v>5369866.6699999999</v>
      </c>
      <c r="L103" s="198" t="s">
        <v>92</v>
      </c>
      <c r="M103" s="198" t="s">
        <v>249</v>
      </c>
      <c r="N103" s="196" t="s">
        <v>400</v>
      </c>
      <c r="O103" s="188" t="s">
        <v>48</v>
      </c>
      <c r="P103" s="188" t="s">
        <v>36</v>
      </c>
      <c r="Q103" s="188" t="s">
        <v>36</v>
      </c>
      <c r="R103" s="238" t="s">
        <v>340</v>
      </c>
    </row>
    <row r="104" spans="1:18" s="235" customFormat="1" ht="105" customHeight="1" x14ac:dyDescent="0.2">
      <c r="A104" s="200">
        <v>395</v>
      </c>
      <c r="B104" s="200" t="s">
        <v>685</v>
      </c>
      <c r="C104" s="203" t="s">
        <v>681</v>
      </c>
      <c r="D104" s="203" t="s">
        <v>682</v>
      </c>
      <c r="E104" s="189" t="s">
        <v>76</v>
      </c>
      <c r="F104" s="189">
        <v>879</v>
      </c>
      <c r="G104" s="189" t="s">
        <v>46</v>
      </c>
      <c r="H104" s="189">
        <v>1</v>
      </c>
      <c r="I104" s="189">
        <v>4000000000</v>
      </c>
      <c r="J104" s="189" t="s">
        <v>35</v>
      </c>
      <c r="K104" s="211">
        <v>2875333.33</v>
      </c>
      <c r="L104" s="205" t="s">
        <v>92</v>
      </c>
      <c r="M104" s="205" t="s">
        <v>147</v>
      </c>
      <c r="N104" s="189" t="s">
        <v>400</v>
      </c>
      <c r="O104" s="200" t="s">
        <v>48</v>
      </c>
      <c r="P104" s="200" t="s">
        <v>36</v>
      </c>
      <c r="Q104" s="200" t="s">
        <v>36</v>
      </c>
      <c r="R104" s="238" t="s">
        <v>68</v>
      </c>
    </row>
    <row r="105" spans="1:18" s="235" customFormat="1" ht="105" customHeight="1" x14ac:dyDescent="0.2">
      <c r="A105" s="200">
        <v>403</v>
      </c>
      <c r="B105" s="200" t="s">
        <v>321</v>
      </c>
      <c r="C105" s="203" t="s">
        <v>697</v>
      </c>
      <c r="D105" s="203" t="s">
        <v>694</v>
      </c>
      <c r="E105" s="189" t="s">
        <v>76</v>
      </c>
      <c r="F105" s="189">
        <v>879</v>
      </c>
      <c r="G105" s="189" t="s">
        <v>46</v>
      </c>
      <c r="H105" s="189">
        <v>1</v>
      </c>
      <c r="I105" s="189">
        <v>4000000000</v>
      </c>
      <c r="J105" s="189" t="s">
        <v>35</v>
      </c>
      <c r="K105" s="211">
        <v>143036</v>
      </c>
      <c r="L105" s="205" t="s">
        <v>92</v>
      </c>
      <c r="M105" s="205" t="s">
        <v>693</v>
      </c>
      <c r="N105" s="189" t="s">
        <v>400</v>
      </c>
      <c r="O105" s="200" t="s">
        <v>48</v>
      </c>
      <c r="P105" s="200" t="s">
        <v>36</v>
      </c>
      <c r="Q105" s="200" t="s">
        <v>36</v>
      </c>
      <c r="R105" s="273" t="s">
        <v>379</v>
      </c>
    </row>
    <row r="106" spans="1:18" s="275" customFormat="1" ht="105" customHeight="1" x14ac:dyDescent="0.2">
      <c r="A106" s="188">
        <v>404</v>
      </c>
      <c r="B106" s="188" t="s">
        <v>321</v>
      </c>
      <c r="C106" s="190" t="s">
        <v>572</v>
      </c>
      <c r="D106" s="190" t="s">
        <v>695</v>
      </c>
      <c r="E106" s="196" t="s">
        <v>76</v>
      </c>
      <c r="F106" s="196">
        <v>879</v>
      </c>
      <c r="G106" s="196" t="s">
        <v>46</v>
      </c>
      <c r="H106" s="196">
        <v>1</v>
      </c>
      <c r="I106" s="196">
        <v>4000000000</v>
      </c>
      <c r="J106" s="196" t="s">
        <v>35</v>
      </c>
      <c r="K106" s="202">
        <v>15533405.73</v>
      </c>
      <c r="L106" s="198" t="s">
        <v>92</v>
      </c>
      <c r="M106" s="198" t="s">
        <v>432</v>
      </c>
      <c r="N106" s="196" t="s">
        <v>696</v>
      </c>
      <c r="O106" s="188" t="s">
        <v>48</v>
      </c>
      <c r="P106" s="188" t="s">
        <v>36</v>
      </c>
      <c r="Q106" s="188" t="s">
        <v>36</v>
      </c>
      <c r="R106" s="274" t="s">
        <v>154</v>
      </c>
    </row>
    <row r="107" spans="1:18" s="275" customFormat="1" ht="105" customHeight="1" x14ac:dyDescent="0.25">
      <c r="A107" s="188">
        <v>405</v>
      </c>
      <c r="B107" s="188" t="s">
        <v>635</v>
      </c>
      <c r="C107" s="190" t="s">
        <v>634</v>
      </c>
      <c r="D107" s="190" t="s">
        <v>636</v>
      </c>
      <c r="E107" s="196" t="s">
        <v>44</v>
      </c>
      <c r="F107" s="196">
        <v>879</v>
      </c>
      <c r="G107" s="196" t="s">
        <v>46</v>
      </c>
      <c r="H107" s="196">
        <v>1</v>
      </c>
      <c r="I107" s="196">
        <v>4000000000</v>
      </c>
      <c r="J107" s="196" t="s">
        <v>35</v>
      </c>
      <c r="K107" s="202">
        <v>858523.93</v>
      </c>
      <c r="L107" s="198" t="s">
        <v>92</v>
      </c>
      <c r="M107" s="198" t="s">
        <v>355</v>
      </c>
      <c r="N107" s="196" t="s">
        <v>400</v>
      </c>
      <c r="O107" s="191" t="s">
        <v>48</v>
      </c>
      <c r="P107" s="191" t="s">
        <v>36</v>
      </c>
      <c r="Q107" s="191" t="s">
        <v>36</v>
      </c>
      <c r="R107" s="276" t="s">
        <v>68</v>
      </c>
    </row>
    <row r="109" spans="1:18" s="4" customFormat="1" ht="20.25" customHeight="1" x14ac:dyDescent="0.3">
      <c r="A109" s="32"/>
      <c r="B109" s="32"/>
      <c r="C109" s="305" t="s">
        <v>701</v>
      </c>
      <c r="D109" s="305"/>
      <c r="E109" s="305"/>
      <c r="F109" s="37"/>
      <c r="G109" s="309">
        <v>45580</v>
      </c>
      <c r="H109" s="310"/>
      <c r="I109" s="310"/>
      <c r="J109" s="33"/>
      <c r="K109" s="34"/>
      <c r="R109" s="108"/>
    </row>
    <row r="110" spans="1:18" s="4" customFormat="1" ht="18.75" x14ac:dyDescent="0.3">
      <c r="A110" s="32"/>
      <c r="B110" s="35"/>
      <c r="C110" s="303" t="s">
        <v>30</v>
      </c>
      <c r="D110" s="303"/>
      <c r="E110" s="303"/>
      <c r="F110" s="60" t="s">
        <v>51</v>
      </c>
      <c r="G110" s="304" t="s">
        <v>28</v>
      </c>
      <c r="H110" s="304"/>
      <c r="I110" s="304"/>
      <c r="J110" s="33"/>
      <c r="K110" s="34"/>
    </row>
    <row r="111" spans="1:18" s="4" customFormat="1" ht="18.75" x14ac:dyDescent="0.3">
      <c r="A111" s="32"/>
      <c r="B111" s="35"/>
      <c r="C111" s="38" t="s">
        <v>29</v>
      </c>
      <c r="D111" s="38"/>
      <c r="E111" s="38"/>
      <c r="F111" s="39"/>
      <c r="G111" s="39"/>
      <c r="H111" s="40"/>
      <c r="I111" s="41"/>
      <c r="J111" s="33"/>
      <c r="K111" s="34"/>
    </row>
    <row r="112" spans="1:18" s="4" customFormat="1" ht="18.75" x14ac:dyDescent="0.3">
      <c r="A112" s="32"/>
      <c r="B112" s="35"/>
      <c r="C112" s="44" t="s">
        <v>26</v>
      </c>
      <c r="D112" s="44"/>
      <c r="E112" s="42"/>
      <c r="F112" s="42"/>
      <c r="G112" s="42"/>
      <c r="H112" s="42"/>
      <c r="I112" s="43"/>
      <c r="J112" s="33"/>
      <c r="K112" s="34"/>
    </row>
    <row r="113" spans="1:17" ht="18.75" x14ac:dyDescent="0.15">
      <c r="A113" s="32"/>
      <c r="B113" s="35"/>
      <c r="C113" s="45"/>
      <c r="D113" s="46"/>
      <c r="E113" s="45"/>
      <c r="F113" s="45"/>
      <c r="G113" s="45"/>
      <c r="H113" s="45"/>
      <c r="I113" s="43"/>
      <c r="J113" s="33"/>
      <c r="K113" s="34"/>
      <c r="L113" s="4"/>
      <c r="M113" s="4"/>
      <c r="N113" s="4"/>
      <c r="O113" s="4"/>
      <c r="P113" s="4"/>
      <c r="Q113" s="4"/>
    </row>
    <row r="114" spans="1:17" ht="18.75" x14ac:dyDescent="0.15">
      <c r="A114" s="32"/>
      <c r="B114" s="35"/>
      <c r="C114" s="47" t="s">
        <v>43</v>
      </c>
      <c r="D114" s="47"/>
      <c r="E114" s="48"/>
      <c r="F114" s="47"/>
      <c r="G114" s="45"/>
      <c r="H114" s="45"/>
      <c r="I114" s="43"/>
      <c r="J114" s="33"/>
      <c r="K114" s="34"/>
      <c r="L114" s="4"/>
      <c r="M114" s="4"/>
      <c r="N114" s="4"/>
      <c r="O114" s="4"/>
      <c r="P114" s="4"/>
      <c r="Q114" s="4"/>
    </row>
    <row r="115" spans="1:17" ht="18.75" x14ac:dyDescent="0.15">
      <c r="A115" s="32"/>
      <c r="B115" s="35"/>
      <c r="C115" s="47" t="s">
        <v>669</v>
      </c>
      <c r="D115" s="47"/>
      <c r="E115" s="48"/>
      <c r="F115" s="47" t="s">
        <v>670</v>
      </c>
      <c r="G115" s="45"/>
      <c r="H115" s="45"/>
      <c r="I115" s="43"/>
      <c r="J115" s="33"/>
      <c r="K115" s="34"/>
      <c r="L115" s="4"/>
      <c r="M115" s="4"/>
      <c r="N115" s="4"/>
      <c r="O115" s="4"/>
      <c r="P115" s="4"/>
      <c r="Q115" s="4"/>
    </row>
    <row r="116" spans="1:17" ht="18.75" x14ac:dyDescent="0.15">
      <c r="A116" s="32"/>
      <c r="B116" s="35"/>
      <c r="C116" s="45"/>
      <c r="D116" s="46"/>
      <c r="E116" s="45"/>
      <c r="F116" s="45"/>
      <c r="G116" s="45"/>
      <c r="H116" s="35"/>
      <c r="I116" s="33"/>
      <c r="J116" s="33"/>
      <c r="K116" s="34"/>
      <c r="L116" s="4"/>
      <c r="M116" s="4"/>
      <c r="N116" s="4"/>
      <c r="O116" s="4"/>
      <c r="P116" s="4"/>
      <c r="Q116" s="4"/>
    </row>
    <row r="117" spans="1:17" ht="18.75" x14ac:dyDescent="0.15">
      <c r="A117" s="32"/>
      <c r="B117" s="35"/>
      <c r="C117" s="45" t="s">
        <v>536</v>
      </c>
      <c r="D117" s="46"/>
      <c r="E117" s="45"/>
      <c r="F117" s="45" t="s">
        <v>537</v>
      </c>
      <c r="G117" s="45"/>
      <c r="H117" s="35"/>
      <c r="I117" s="33"/>
      <c r="J117" s="33"/>
      <c r="K117" s="34"/>
      <c r="L117" s="4"/>
      <c r="M117" s="4"/>
      <c r="N117" s="4"/>
      <c r="O117" s="4"/>
      <c r="P117" s="4"/>
      <c r="Q117" s="4"/>
    </row>
    <row r="118" spans="1:17" ht="15.75" x14ac:dyDescent="0.15">
      <c r="A118" s="32"/>
      <c r="B118" s="35"/>
      <c r="C118" s="35"/>
      <c r="D118" s="36"/>
      <c r="E118" s="35"/>
      <c r="F118" s="35"/>
      <c r="G118" s="35"/>
      <c r="H118" s="35"/>
      <c r="I118" s="33"/>
      <c r="J118" s="33"/>
      <c r="K118" s="34"/>
      <c r="L118" s="4"/>
      <c r="M118" s="4"/>
      <c r="N118" s="4"/>
      <c r="O118" s="4"/>
      <c r="P118" s="4"/>
      <c r="Q118" s="4"/>
    </row>
    <row r="119" spans="1:17" ht="15.75" x14ac:dyDescent="0.15">
      <c r="A119" s="32"/>
      <c r="B119" s="35"/>
      <c r="C119" s="35"/>
      <c r="D119" s="36"/>
      <c r="E119" s="35"/>
      <c r="F119" s="35"/>
      <c r="G119" s="35"/>
      <c r="H119" s="35"/>
      <c r="I119" s="33"/>
      <c r="J119" s="33"/>
      <c r="K119" s="34"/>
      <c r="L119" s="4"/>
      <c r="M119" s="4"/>
      <c r="N119" s="4"/>
      <c r="O119" s="4"/>
      <c r="P119" s="4"/>
      <c r="Q119" s="4"/>
    </row>
    <row r="120" spans="1:17" x14ac:dyDescent="0.15">
      <c r="A120" s="13"/>
      <c r="B120" s="4"/>
      <c r="C120" s="4"/>
      <c r="D120" s="14"/>
      <c r="E120" s="4"/>
      <c r="F120" s="4"/>
      <c r="G120" s="4"/>
      <c r="H120" s="4"/>
      <c r="K120" s="10"/>
      <c r="L120" s="4"/>
      <c r="M120" s="4"/>
      <c r="N120" s="4"/>
      <c r="O120" s="4"/>
      <c r="P120" s="4"/>
      <c r="Q120" s="4"/>
    </row>
    <row r="121" spans="1:17" x14ac:dyDescent="0.15">
      <c r="A121" s="13"/>
      <c r="B121" s="4"/>
      <c r="C121" s="4"/>
      <c r="D121" s="14"/>
      <c r="E121" s="4"/>
      <c r="F121" s="4"/>
      <c r="G121" s="4"/>
      <c r="H121" s="4"/>
      <c r="K121" s="10"/>
      <c r="L121" s="4"/>
      <c r="M121" s="4"/>
      <c r="N121" s="4"/>
      <c r="O121" s="4"/>
      <c r="P121" s="4"/>
      <c r="Q121" s="4"/>
    </row>
    <row r="122" spans="1:17" x14ac:dyDescent="0.15">
      <c r="A122" s="13"/>
      <c r="B122" s="4"/>
      <c r="C122" s="4"/>
      <c r="D122" s="14"/>
      <c r="E122" s="4"/>
      <c r="F122" s="4"/>
      <c r="G122" s="4"/>
      <c r="H122" s="4"/>
      <c r="K122" s="10"/>
      <c r="L122" s="4"/>
      <c r="M122" s="4"/>
      <c r="N122" s="4"/>
      <c r="O122" s="4"/>
      <c r="P122" s="4"/>
      <c r="Q122" s="4"/>
    </row>
    <row r="123" spans="1:17" x14ac:dyDescent="0.15">
      <c r="A123" s="13"/>
      <c r="B123" s="4"/>
      <c r="C123" s="4"/>
      <c r="D123" s="14"/>
      <c r="E123" s="4"/>
      <c r="F123" s="4"/>
      <c r="G123" s="4"/>
      <c r="H123" s="4"/>
      <c r="K123" s="10"/>
      <c r="L123" s="4"/>
      <c r="M123" s="4"/>
      <c r="N123" s="4"/>
      <c r="O123" s="4"/>
      <c r="P123" s="4"/>
      <c r="Q123" s="4"/>
    </row>
    <row r="124" spans="1:17" x14ac:dyDescent="0.15">
      <c r="A124" s="13"/>
      <c r="B124" s="4"/>
      <c r="C124" s="4"/>
      <c r="D124" s="14"/>
      <c r="E124" s="4"/>
      <c r="F124" s="4"/>
      <c r="G124" s="4"/>
      <c r="H124" s="4"/>
      <c r="K124" s="10"/>
      <c r="L124" s="4"/>
      <c r="M124" s="4"/>
      <c r="N124" s="4"/>
      <c r="O124" s="4"/>
      <c r="P124" s="4"/>
      <c r="Q124" s="4"/>
    </row>
    <row r="125" spans="1:17" x14ac:dyDescent="0.15">
      <c r="A125" s="13"/>
      <c r="B125" s="4"/>
      <c r="C125" s="4"/>
      <c r="D125" s="14"/>
      <c r="E125" s="4"/>
      <c r="F125" s="4"/>
      <c r="G125" s="4"/>
      <c r="H125" s="4"/>
      <c r="K125" s="10"/>
      <c r="L125" s="4"/>
      <c r="M125" s="4"/>
      <c r="N125" s="4"/>
      <c r="O125" s="4"/>
      <c r="P125" s="4"/>
      <c r="Q125" s="4"/>
    </row>
    <row r="126" spans="1:17" x14ac:dyDescent="0.15">
      <c r="A126" s="13"/>
      <c r="B126" s="4"/>
      <c r="C126" s="4"/>
      <c r="D126" s="14"/>
      <c r="E126" s="4"/>
      <c r="F126" s="4"/>
      <c r="G126" s="4"/>
      <c r="H126" s="4"/>
      <c r="K126" s="10"/>
      <c r="L126" s="4"/>
      <c r="M126" s="4"/>
      <c r="N126" s="4"/>
      <c r="O126" s="4"/>
      <c r="P126" s="4"/>
      <c r="Q126" s="4"/>
    </row>
    <row r="127" spans="1:17" x14ac:dyDescent="0.15">
      <c r="A127" s="13"/>
      <c r="B127" s="4"/>
      <c r="C127" s="4"/>
      <c r="D127" s="14"/>
      <c r="E127" s="4"/>
      <c r="F127" s="4"/>
      <c r="G127" s="4"/>
      <c r="H127" s="4"/>
      <c r="K127" s="10"/>
      <c r="L127" s="4"/>
      <c r="M127" s="4"/>
      <c r="N127" s="4"/>
      <c r="O127" s="4"/>
      <c r="P127" s="4"/>
      <c r="Q127" s="4"/>
    </row>
    <row r="128" spans="1:17" x14ac:dyDescent="0.15">
      <c r="A128" s="13"/>
      <c r="B128" s="4"/>
      <c r="C128" s="4"/>
      <c r="D128" s="14"/>
      <c r="E128" s="4"/>
      <c r="F128" s="4"/>
      <c r="G128" s="4"/>
      <c r="H128" s="4"/>
      <c r="K128" s="10"/>
      <c r="L128" s="4"/>
      <c r="M128" s="4"/>
      <c r="N128" s="4"/>
      <c r="O128" s="4"/>
      <c r="P128" s="4"/>
      <c r="Q128" s="4"/>
    </row>
    <row r="129" spans="1:17" x14ac:dyDescent="0.15">
      <c r="A129" s="13"/>
      <c r="B129" s="4"/>
      <c r="C129" s="4"/>
      <c r="D129" s="14"/>
      <c r="E129" s="4"/>
      <c r="F129" s="4"/>
      <c r="G129" s="4"/>
      <c r="H129" s="4"/>
      <c r="K129" s="10"/>
      <c r="L129" s="4"/>
      <c r="M129" s="4"/>
      <c r="N129" s="4"/>
      <c r="O129" s="4"/>
      <c r="P129" s="4"/>
      <c r="Q129" s="4"/>
    </row>
    <row r="130" spans="1:17" x14ac:dyDescent="0.15">
      <c r="A130" s="13"/>
      <c r="B130" s="4"/>
      <c r="C130" s="4"/>
      <c r="D130" s="14"/>
      <c r="E130" s="4"/>
      <c r="F130" s="4"/>
      <c r="G130" s="4"/>
      <c r="H130" s="4"/>
      <c r="K130" s="10"/>
      <c r="L130" s="4"/>
      <c r="M130" s="4"/>
      <c r="N130" s="4"/>
      <c r="O130" s="4"/>
      <c r="P130" s="4"/>
      <c r="Q130" s="4"/>
    </row>
    <row r="131" spans="1:17" x14ac:dyDescent="0.15">
      <c r="A131" s="13"/>
      <c r="B131" s="4"/>
      <c r="C131" s="4"/>
      <c r="D131" s="14"/>
      <c r="E131" s="4"/>
      <c r="F131" s="4"/>
      <c r="G131" s="4"/>
      <c r="H131" s="4"/>
      <c r="K131" s="10"/>
      <c r="L131" s="4"/>
      <c r="M131" s="4"/>
      <c r="N131" s="4"/>
      <c r="O131" s="4"/>
      <c r="P131" s="4"/>
      <c r="Q131" s="4"/>
    </row>
    <row r="132" spans="1:17" x14ac:dyDescent="0.15">
      <c r="A132" s="13"/>
      <c r="B132" s="4"/>
      <c r="C132" s="4"/>
      <c r="D132" s="14"/>
      <c r="E132" s="4"/>
      <c r="F132" s="4"/>
      <c r="G132" s="4"/>
      <c r="H132" s="4"/>
      <c r="K132" s="10"/>
      <c r="L132" s="4"/>
      <c r="M132" s="4"/>
      <c r="N132" s="4"/>
      <c r="O132" s="4"/>
      <c r="P132" s="4"/>
      <c r="Q132" s="4"/>
    </row>
    <row r="133" spans="1:17" x14ac:dyDescent="0.15">
      <c r="A133" s="13"/>
      <c r="B133" s="4"/>
      <c r="C133" s="4"/>
      <c r="D133" s="14"/>
      <c r="E133" s="4"/>
      <c r="F133" s="4"/>
      <c r="G133" s="4"/>
      <c r="H133" s="4"/>
      <c r="K133" s="10"/>
      <c r="L133" s="4"/>
      <c r="M133" s="4"/>
      <c r="N133" s="4"/>
      <c r="O133" s="4"/>
      <c r="P133" s="4"/>
      <c r="Q133" s="4"/>
    </row>
    <row r="134" spans="1:17" x14ac:dyDescent="0.15">
      <c r="A134" s="13"/>
      <c r="B134" s="4"/>
      <c r="C134" s="4"/>
      <c r="D134" s="14"/>
      <c r="E134" s="4"/>
      <c r="F134" s="4"/>
      <c r="G134" s="4"/>
      <c r="H134" s="4"/>
      <c r="K134" s="10"/>
      <c r="L134" s="4"/>
      <c r="M134" s="4"/>
      <c r="N134" s="4"/>
      <c r="O134" s="4"/>
      <c r="P134" s="4"/>
      <c r="Q134" s="4"/>
    </row>
    <row r="135" spans="1:17" x14ac:dyDescent="0.15">
      <c r="A135" s="13"/>
      <c r="B135" s="4"/>
      <c r="C135" s="4"/>
      <c r="D135" s="14"/>
      <c r="E135" s="4"/>
      <c r="F135" s="4"/>
      <c r="G135" s="4"/>
      <c r="H135" s="4"/>
      <c r="K135" s="10"/>
      <c r="L135" s="4"/>
      <c r="M135" s="4"/>
      <c r="N135" s="4"/>
      <c r="O135" s="4"/>
      <c r="P135" s="4"/>
      <c r="Q135" s="4"/>
    </row>
    <row r="136" spans="1:17" x14ac:dyDescent="0.15">
      <c r="A136" s="13"/>
      <c r="B136" s="4"/>
      <c r="C136" s="4"/>
      <c r="D136" s="14"/>
      <c r="E136" s="4"/>
      <c r="F136" s="4"/>
      <c r="G136" s="4"/>
      <c r="H136" s="4"/>
      <c r="K136" s="10"/>
      <c r="L136" s="4"/>
      <c r="M136" s="4"/>
      <c r="N136" s="4"/>
      <c r="O136" s="4"/>
      <c r="P136" s="4"/>
      <c r="Q136" s="4"/>
    </row>
    <row r="137" spans="1:17" x14ac:dyDescent="0.15">
      <c r="A137" s="13"/>
      <c r="B137" s="4"/>
      <c r="C137" s="4"/>
      <c r="D137" s="14"/>
      <c r="E137" s="4"/>
      <c r="F137" s="4"/>
      <c r="G137" s="4"/>
      <c r="H137" s="4"/>
      <c r="K137" s="10"/>
      <c r="L137" s="4"/>
      <c r="M137" s="4"/>
      <c r="N137" s="4"/>
      <c r="O137" s="4"/>
      <c r="P137" s="4"/>
      <c r="Q137" s="4"/>
    </row>
    <row r="138" spans="1:17" x14ac:dyDescent="0.15">
      <c r="A138" s="13"/>
      <c r="B138" s="4"/>
      <c r="C138" s="4"/>
      <c r="D138" s="14"/>
      <c r="E138" s="4"/>
      <c r="F138" s="4"/>
      <c r="G138" s="4"/>
      <c r="H138" s="4"/>
      <c r="K138" s="10"/>
      <c r="L138" s="4"/>
      <c r="M138" s="4"/>
      <c r="N138" s="4"/>
      <c r="O138" s="4"/>
      <c r="P138" s="4"/>
      <c r="Q138" s="4"/>
    </row>
    <row r="139" spans="1:17" x14ac:dyDescent="0.15">
      <c r="A139" s="13"/>
      <c r="B139" s="4"/>
      <c r="C139" s="4"/>
      <c r="D139" s="14"/>
      <c r="E139" s="4"/>
      <c r="F139" s="4"/>
      <c r="G139" s="4"/>
      <c r="H139" s="4"/>
      <c r="K139" s="10"/>
      <c r="L139" s="4"/>
      <c r="M139" s="4"/>
      <c r="N139" s="4"/>
      <c r="O139" s="4"/>
      <c r="P139" s="4"/>
      <c r="Q139" s="4"/>
    </row>
    <row r="140" spans="1:17" x14ac:dyDescent="0.15">
      <c r="A140" s="13"/>
      <c r="B140" s="4"/>
      <c r="C140" s="4"/>
      <c r="D140" s="14"/>
      <c r="E140" s="4"/>
      <c r="F140" s="4"/>
      <c r="G140" s="4"/>
      <c r="H140" s="4"/>
      <c r="K140" s="10"/>
      <c r="L140" s="4"/>
      <c r="M140" s="4"/>
      <c r="N140" s="4"/>
      <c r="O140" s="4"/>
      <c r="P140" s="4"/>
      <c r="Q140" s="4"/>
    </row>
    <row r="141" spans="1:17" x14ac:dyDescent="0.15">
      <c r="A141" s="13"/>
      <c r="B141" s="4"/>
      <c r="C141" s="4"/>
      <c r="D141" s="14"/>
      <c r="E141" s="4"/>
      <c r="F141" s="4"/>
      <c r="G141" s="4"/>
      <c r="H141" s="4"/>
      <c r="K141" s="10"/>
      <c r="L141" s="4"/>
      <c r="M141" s="4"/>
      <c r="N141" s="4"/>
      <c r="O141" s="4"/>
      <c r="P141" s="4"/>
      <c r="Q141" s="4"/>
    </row>
    <row r="142" spans="1:17" x14ac:dyDescent="0.15">
      <c r="A142" s="13"/>
      <c r="B142" s="4"/>
      <c r="C142" s="4"/>
      <c r="D142" s="14"/>
      <c r="E142" s="4"/>
      <c r="F142" s="4"/>
      <c r="G142" s="4"/>
      <c r="H142" s="4"/>
      <c r="K142" s="10"/>
      <c r="L142" s="4"/>
      <c r="M142" s="4"/>
      <c r="N142" s="4"/>
      <c r="O142" s="4"/>
      <c r="P142" s="4"/>
      <c r="Q142" s="4"/>
    </row>
    <row r="143" spans="1:17" x14ac:dyDescent="0.15">
      <c r="A143" s="13"/>
      <c r="B143" s="4"/>
      <c r="C143" s="4"/>
      <c r="D143" s="14"/>
      <c r="E143" s="4"/>
      <c r="F143" s="4"/>
      <c r="G143" s="4"/>
      <c r="H143" s="4"/>
      <c r="K143" s="10"/>
      <c r="L143" s="4"/>
      <c r="M143" s="4"/>
      <c r="N143" s="4"/>
      <c r="O143" s="4"/>
      <c r="P143" s="4"/>
      <c r="Q143" s="4"/>
    </row>
    <row r="144" spans="1:17" x14ac:dyDescent="0.15">
      <c r="A144" s="13"/>
      <c r="B144" s="4"/>
      <c r="C144" s="4"/>
      <c r="D144" s="14"/>
      <c r="E144" s="4"/>
      <c r="F144" s="4"/>
      <c r="G144" s="4"/>
      <c r="H144" s="4"/>
      <c r="K144" s="10"/>
      <c r="L144" s="4"/>
      <c r="M144" s="4"/>
      <c r="N144" s="4"/>
      <c r="O144" s="4"/>
      <c r="P144" s="4"/>
      <c r="Q144" s="4"/>
    </row>
    <row r="145" spans="1:17" x14ac:dyDescent="0.15">
      <c r="A145" s="13"/>
      <c r="B145" s="4"/>
      <c r="C145" s="4"/>
      <c r="D145" s="14"/>
      <c r="E145" s="4"/>
      <c r="F145" s="4"/>
      <c r="G145" s="4"/>
      <c r="H145" s="4"/>
      <c r="K145" s="10"/>
      <c r="L145" s="4"/>
      <c r="M145" s="4"/>
      <c r="N145" s="4"/>
      <c r="O145" s="4"/>
      <c r="P145" s="4"/>
      <c r="Q145" s="4"/>
    </row>
    <row r="146" spans="1:17" x14ac:dyDescent="0.15">
      <c r="A146" s="13"/>
      <c r="B146" s="4"/>
      <c r="C146" s="4"/>
      <c r="D146" s="14"/>
      <c r="E146" s="4"/>
      <c r="F146" s="4"/>
      <c r="G146" s="4"/>
      <c r="H146" s="4"/>
      <c r="K146" s="10"/>
      <c r="L146" s="4"/>
      <c r="M146" s="4"/>
      <c r="N146" s="4"/>
      <c r="O146" s="4"/>
      <c r="P146" s="4"/>
      <c r="Q146" s="4"/>
    </row>
    <row r="147" spans="1:17" x14ac:dyDescent="0.15">
      <c r="A147" s="13"/>
      <c r="B147" s="4"/>
      <c r="C147" s="4"/>
      <c r="D147" s="14"/>
      <c r="E147" s="4"/>
      <c r="F147" s="4"/>
      <c r="G147" s="4"/>
      <c r="H147" s="4"/>
      <c r="K147" s="10"/>
      <c r="L147" s="4"/>
      <c r="M147" s="4"/>
      <c r="N147" s="4"/>
      <c r="O147" s="4"/>
      <c r="P147" s="4"/>
      <c r="Q147" s="4"/>
    </row>
    <row r="148" spans="1:17" x14ac:dyDescent="0.15">
      <c r="A148" s="13"/>
      <c r="B148" s="4"/>
      <c r="C148" s="4"/>
      <c r="D148" s="14"/>
      <c r="E148" s="4"/>
      <c r="F148" s="4"/>
      <c r="G148" s="4"/>
      <c r="H148" s="4"/>
      <c r="K148" s="10"/>
      <c r="L148" s="4"/>
      <c r="M148" s="4"/>
      <c r="N148" s="4"/>
      <c r="O148" s="4"/>
      <c r="P148" s="4"/>
      <c r="Q148" s="4"/>
    </row>
    <row r="149" spans="1:17" x14ac:dyDescent="0.15">
      <c r="A149" s="13"/>
      <c r="B149" s="4"/>
      <c r="C149" s="4"/>
      <c r="D149" s="14"/>
      <c r="E149" s="4"/>
      <c r="F149" s="4"/>
      <c r="G149" s="4"/>
      <c r="H149" s="4"/>
      <c r="K149" s="10"/>
      <c r="L149" s="4"/>
      <c r="M149" s="4"/>
      <c r="N149" s="4"/>
      <c r="O149" s="4"/>
      <c r="P149" s="4"/>
      <c r="Q149" s="4"/>
    </row>
    <row r="150" spans="1:17" x14ac:dyDescent="0.15">
      <c r="A150" s="13"/>
      <c r="B150" s="4"/>
      <c r="C150" s="4"/>
      <c r="D150" s="14"/>
      <c r="E150" s="4"/>
      <c r="F150" s="4"/>
      <c r="G150" s="4"/>
      <c r="H150" s="4"/>
      <c r="K150" s="10"/>
      <c r="L150" s="4"/>
      <c r="M150" s="4"/>
      <c r="N150" s="4"/>
      <c r="O150" s="4"/>
      <c r="P150" s="4"/>
      <c r="Q150" s="4"/>
    </row>
    <row r="151" spans="1:17" x14ac:dyDescent="0.15">
      <c r="A151" s="13"/>
      <c r="B151" s="4"/>
      <c r="C151" s="4"/>
      <c r="D151" s="14"/>
      <c r="E151" s="4"/>
      <c r="F151" s="4"/>
      <c r="G151" s="4"/>
      <c r="H151" s="4"/>
      <c r="K151" s="10"/>
      <c r="L151" s="4"/>
      <c r="M151" s="4"/>
      <c r="N151" s="4"/>
      <c r="O151" s="4"/>
      <c r="P151" s="4"/>
      <c r="Q151" s="4"/>
    </row>
    <row r="152" spans="1:17" x14ac:dyDescent="0.15">
      <c r="A152" s="13"/>
      <c r="B152" s="4"/>
      <c r="C152" s="4"/>
      <c r="D152" s="14"/>
      <c r="E152" s="4"/>
      <c r="F152" s="4"/>
      <c r="G152" s="4"/>
      <c r="H152" s="4"/>
      <c r="K152" s="10"/>
      <c r="L152" s="4"/>
      <c r="M152" s="4"/>
      <c r="N152" s="4"/>
      <c r="O152" s="4"/>
      <c r="P152" s="4"/>
      <c r="Q152" s="4"/>
    </row>
    <row r="153" spans="1:17" x14ac:dyDescent="0.15">
      <c r="A153" s="13"/>
      <c r="B153" s="4"/>
      <c r="C153" s="4"/>
      <c r="D153" s="14"/>
      <c r="E153" s="4"/>
      <c r="F153" s="4"/>
      <c r="G153" s="4"/>
      <c r="H153" s="4"/>
      <c r="K153" s="10"/>
      <c r="L153" s="4"/>
      <c r="M153" s="4"/>
      <c r="N153" s="4"/>
      <c r="O153" s="4"/>
      <c r="P153" s="4"/>
      <c r="Q153" s="4"/>
    </row>
    <row r="154" spans="1:17" x14ac:dyDescent="0.15">
      <c r="A154" s="13"/>
      <c r="B154" s="4"/>
      <c r="C154" s="4"/>
      <c r="D154" s="14"/>
      <c r="E154" s="4"/>
      <c r="F154" s="4"/>
      <c r="G154" s="4"/>
      <c r="H154" s="4"/>
      <c r="K154" s="10"/>
      <c r="L154" s="4"/>
      <c r="M154" s="4"/>
      <c r="N154" s="4"/>
      <c r="O154" s="4"/>
      <c r="P154" s="4"/>
      <c r="Q154" s="4"/>
    </row>
    <row r="155" spans="1:17" x14ac:dyDescent="0.15">
      <c r="A155" s="13"/>
      <c r="B155" s="4"/>
      <c r="C155" s="4"/>
      <c r="D155" s="14"/>
      <c r="E155" s="4"/>
      <c r="F155" s="4"/>
      <c r="G155" s="4"/>
      <c r="H155" s="4"/>
      <c r="K155" s="10"/>
      <c r="L155" s="4"/>
      <c r="M155" s="4"/>
      <c r="N155" s="4"/>
      <c r="O155" s="4"/>
      <c r="P155" s="4"/>
      <c r="Q155" s="4"/>
    </row>
    <row r="156" spans="1:17" x14ac:dyDescent="0.15">
      <c r="A156" s="13"/>
      <c r="B156" s="4"/>
      <c r="C156" s="4"/>
      <c r="D156" s="14"/>
      <c r="E156" s="4"/>
      <c r="F156" s="4"/>
      <c r="G156" s="4"/>
      <c r="H156" s="4"/>
      <c r="K156" s="10"/>
      <c r="L156" s="4"/>
      <c r="M156" s="4"/>
      <c r="N156" s="4"/>
      <c r="O156" s="4"/>
      <c r="P156" s="4"/>
      <c r="Q156" s="4"/>
    </row>
    <row r="157" spans="1:17" x14ac:dyDescent="0.15">
      <c r="A157" s="13"/>
      <c r="B157" s="4"/>
      <c r="C157" s="4"/>
      <c r="D157" s="14"/>
      <c r="E157" s="4"/>
      <c r="F157" s="4"/>
      <c r="G157" s="4"/>
      <c r="H157" s="4"/>
      <c r="K157" s="10"/>
      <c r="L157" s="4"/>
      <c r="M157" s="4"/>
      <c r="N157" s="4"/>
      <c r="O157" s="4"/>
      <c r="P157" s="4"/>
      <c r="Q157" s="4"/>
    </row>
    <row r="158" spans="1:17" x14ac:dyDescent="0.15">
      <c r="A158" s="13"/>
      <c r="B158" s="4"/>
      <c r="C158" s="4"/>
      <c r="D158" s="14"/>
      <c r="E158" s="4"/>
      <c r="F158" s="4"/>
      <c r="G158" s="4"/>
      <c r="H158" s="4"/>
      <c r="K158" s="10"/>
      <c r="L158" s="4"/>
      <c r="M158" s="4"/>
      <c r="N158" s="4"/>
      <c r="O158" s="4"/>
      <c r="P158" s="4"/>
      <c r="Q158" s="4"/>
    </row>
    <row r="159" spans="1:17" x14ac:dyDescent="0.15">
      <c r="A159" s="13"/>
      <c r="B159" s="4"/>
      <c r="C159" s="4"/>
      <c r="D159" s="14"/>
      <c r="E159" s="4"/>
      <c r="F159" s="4"/>
      <c r="G159" s="4"/>
      <c r="H159" s="4"/>
      <c r="K159" s="10"/>
      <c r="L159" s="4"/>
      <c r="M159" s="4"/>
      <c r="N159" s="4"/>
      <c r="O159" s="4"/>
      <c r="P159" s="4"/>
      <c r="Q159" s="4"/>
    </row>
    <row r="160" spans="1:17" x14ac:dyDescent="0.15">
      <c r="A160" s="13"/>
      <c r="B160" s="4"/>
      <c r="C160" s="4"/>
      <c r="D160" s="14"/>
      <c r="E160" s="4"/>
      <c r="F160" s="4"/>
      <c r="G160" s="4"/>
      <c r="H160" s="4"/>
      <c r="K160" s="10"/>
      <c r="L160" s="4"/>
      <c r="M160" s="4"/>
      <c r="N160" s="4"/>
      <c r="O160" s="4"/>
      <c r="P160" s="4"/>
      <c r="Q160" s="4"/>
    </row>
    <row r="161" spans="1:17" x14ac:dyDescent="0.15">
      <c r="A161" s="13"/>
      <c r="B161" s="4"/>
      <c r="C161" s="4"/>
      <c r="D161" s="14"/>
      <c r="E161" s="4"/>
      <c r="F161" s="4"/>
      <c r="G161" s="4"/>
      <c r="H161" s="4"/>
      <c r="K161" s="10"/>
      <c r="L161" s="4"/>
      <c r="M161" s="4"/>
      <c r="N161" s="4"/>
      <c r="O161" s="4"/>
      <c r="P161" s="4"/>
      <c r="Q161" s="4"/>
    </row>
    <row r="162" spans="1:17" x14ac:dyDescent="0.15">
      <c r="A162" s="13"/>
      <c r="B162" s="4"/>
      <c r="C162" s="4"/>
      <c r="D162" s="14"/>
      <c r="E162" s="4"/>
      <c r="F162" s="4"/>
      <c r="G162" s="4"/>
      <c r="H162" s="4"/>
      <c r="K162" s="10"/>
      <c r="L162" s="4"/>
      <c r="M162" s="4"/>
      <c r="N162" s="4"/>
      <c r="O162" s="4"/>
      <c r="P162" s="4"/>
      <c r="Q162" s="4"/>
    </row>
    <row r="163" spans="1:17" x14ac:dyDescent="0.15">
      <c r="A163" s="13"/>
      <c r="B163" s="4"/>
      <c r="C163" s="4"/>
      <c r="D163" s="14"/>
      <c r="E163" s="4"/>
      <c r="F163" s="4"/>
      <c r="G163" s="4"/>
      <c r="H163" s="4"/>
      <c r="K163" s="10"/>
      <c r="L163" s="4"/>
      <c r="M163" s="4"/>
      <c r="N163" s="4"/>
      <c r="O163" s="4"/>
      <c r="P163" s="4"/>
      <c r="Q163" s="4"/>
    </row>
    <row r="164" spans="1:17" x14ac:dyDescent="0.15">
      <c r="A164" s="13"/>
      <c r="B164" s="4"/>
      <c r="C164" s="4"/>
      <c r="D164" s="14"/>
      <c r="E164" s="4"/>
      <c r="F164" s="4"/>
      <c r="G164" s="4"/>
      <c r="H164" s="4"/>
      <c r="K164" s="10"/>
      <c r="L164" s="4"/>
      <c r="M164" s="4"/>
      <c r="N164" s="4"/>
      <c r="O164" s="4"/>
      <c r="P164" s="4"/>
      <c r="Q164" s="4"/>
    </row>
    <row r="165" spans="1:17" x14ac:dyDescent="0.15">
      <c r="A165" s="13"/>
      <c r="B165" s="4"/>
      <c r="C165" s="4"/>
      <c r="D165" s="14"/>
      <c r="E165" s="4"/>
      <c r="F165" s="4"/>
      <c r="G165" s="4"/>
      <c r="H165" s="4"/>
      <c r="K165" s="10"/>
      <c r="L165" s="4"/>
      <c r="M165" s="4"/>
      <c r="N165" s="4"/>
      <c r="O165" s="4"/>
      <c r="P165" s="4"/>
      <c r="Q165" s="4"/>
    </row>
    <row r="166" spans="1:17" x14ac:dyDescent="0.15">
      <c r="A166" s="13"/>
      <c r="B166" s="4"/>
      <c r="C166" s="4"/>
      <c r="D166" s="14"/>
      <c r="E166" s="4"/>
      <c r="F166" s="4"/>
      <c r="G166" s="4"/>
      <c r="H166" s="4"/>
      <c r="K166" s="10"/>
      <c r="L166" s="4"/>
      <c r="M166" s="4"/>
      <c r="N166" s="4"/>
      <c r="O166" s="4"/>
      <c r="P166" s="4"/>
      <c r="Q166" s="4"/>
    </row>
    <row r="167" spans="1:17" x14ac:dyDescent="0.15">
      <c r="A167" s="13"/>
      <c r="B167" s="4"/>
      <c r="C167" s="4"/>
      <c r="D167" s="14"/>
      <c r="E167" s="4"/>
      <c r="F167" s="4"/>
      <c r="G167" s="4"/>
      <c r="H167" s="4"/>
      <c r="K167" s="10"/>
      <c r="L167" s="4"/>
      <c r="M167" s="4"/>
      <c r="N167" s="4"/>
      <c r="O167" s="4"/>
      <c r="P167" s="4"/>
      <c r="Q167" s="4"/>
    </row>
    <row r="168" spans="1:17" x14ac:dyDescent="0.15">
      <c r="A168" s="13"/>
      <c r="B168" s="4"/>
      <c r="C168" s="4"/>
      <c r="D168" s="14"/>
      <c r="E168" s="4"/>
      <c r="F168" s="4"/>
      <c r="G168" s="4"/>
      <c r="H168" s="4"/>
      <c r="K168" s="10"/>
      <c r="L168" s="4"/>
      <c r="M168" s="4"/>
      <c r="N168" s="4"/>
      <c r="O168" s="4"/>
      <c r="P168" s="4"/>
      <c r="Q168" s="4"/>
    </row>
    <row r="169" spans="1:17" x14ac:dyDescent="0.15">
      <c r="A169" s="13"/>
      <c r="B169" s="4"/>
      <c r="C169" s="4"/>
      <c r="D169" s="14"/>
      <c r="E169" s="4"/>
      <c r="F169" s="4"/>
      <c r="G169" s="4"/>
      <c r="H169" s="4"/>
      <c r="K169" s="10"/>
      <c r="L169" s="4"/>
      <c r="M169" s="4"/>
      <c r="N169" s="4"/>
      <c r="O169" s="4"/>
      <c r="P169" s="4"/>
      <c r="Q169" s="4"/>
    </row>
    <row r="170" spans="1:17" x14ac:dyDescent="0.15">
      <c r="A170" s="13"/>
      <c r="B170" s="4"/>
      <c r="C170" s="4"/>
      <c r="D170" s="14"/>
      <c r="E170" s="4"/>
      <c r="F170" s="4"/>
      <c r="G170" s="4"/>
      <c r="H170" s="4"/>
      <c r="K170" s="10"/>
      <c r="L170" s="4"/>
      <c r="M170" s="4"/>
      <c r="N170" s="4"/>
      <c r="O170" s="4"/>
      <c r="P170" s="4"/>
      <c r="Q170" s="4"/>
    </row>
    <row r="171" spans="1:17" x14ac:dyDescent="0.15">
      <c r="A171" s="13"/>
      <c r="B171" s="4"/>
      <c r="C171" s="4"/>
      <c r="D171" s="14"/>
      <c r="E171" s="4"/>
      <c r="F171" s="4"/>
      <c r="G171" s="4"/>
      <c r="H171" s="4"/>
      <c r="K171" s="10"/>
      <c r="L171" s="4"/>
      <c r="M171" s="4"/>
      <c r="N171" s="4"/>
      <c r="O171" s="4"/>
      <c r="P171" s="4"/>
      <c r="Q171" s="4"/>
    </row>
    <row r="172" spans="1:17" x14ac:dyDescent="0.15">
      <c r="A172" s="13"/>
      <c r="B172" s="4"/>
      <c r="C172" s="4"/>
      <c r="D172" s="14"/>
      <c r="E172" s="4"/>
      <c r="F172" s="4"/>
      <c r="G172" s="4"/>
      <c r="H172" s="4"/>
      <c r="K172" s="10"/>
      <c r="L172" s="4"/>
      <c r="M172" s="4"/>
      <c r="N172" s="4"/>
      <c r="O172" s="4"/>
      <c r="P172" s="4"/>
      <c r="Q172" s="4"/>
    </row>
    <row r="173" spans="1:17" x14ac:dyDescent="0.15">
      <c r="A173" s="13"/>
      <c r="B173" s="4"/>
      <c r="C173" s="4"/>
      <c r="D173" s="14"/>
      <c r="E173" s="4"/>
      <c r="F173" s="4"/>
      <c r="G173" s="4"/>
      <c r="H173" s="4"/>
      <c r="K173" s="10"/>
      <c r="L173" s="4"/>
      <c r="M173" s="4"/>
      <c r="N173" s="4"/>
      <c r="O173" s="4"/>
      <c r="P173" s="4"/>
      <c r="Q173" s="4"/>
    </row>
    <row r="174" spans="1:17" x14ac:dyDescent="0.15">
      <c r="A174" s="13"/>
      <c r="B174" s="4"/>
      <c r="C174" s="4"/>
      <c r="D174" s="14"/>
      <c r="E174" s="4"/>
      <c r="F174" s="4"/>
      <c r="G174" s="4"/>
      <c r="H174" s="4"/>
      <c r="K174" s="10"/>
      <c r="L174" s="4"/>
      <c r="M174" s="4"/>
      <c r="N174" s="4"/>
      <c r="O174" s="4"/>
      <c r="P174" s="4"/>
      <c r="Q174" s="4"/>
    </row>
    <row r="175" spans="1:17" x14ac:dyDescent="0.15">
      <c r="A175" s="13"/>
      <c r="B175" s="4"/>
      <c r="C175" s="4"/>
      <c r="D175" s="14"/>
      <c r="E175" s="4"/>
      <c r="F175" s="4"/>
      <c r="G175" s="4"/>
      <c r="H175" s="4"/>
      <c r="K175" s="10"/>
      <c r="L175" s="4"/>
      <c r="M175" s="4"/>
      <c r="N175" s="4"/>
      <c r="O175" s="4"/>
      <c r="P175" s="4"/>
      <c r="Q175" s="4"/>
    </row>
    <row r="176" spans="1:17" x14ac:dyDescent="0.15">
      <c r="A176" s="13"/>
      <c r="B176" s="4"/>
      <c r="C176" s="4"/>
      <c r="D176" s="14"/>
      <c r="E176" s="4"/>
      <c r="F176" s="4"/>
      <c r="G176" s="4"/>
      <c r="H176" s="4"/>
      <c r="K176" s="10"/>
      <c r="L176" s="4"/>
      <c r="M176" s="4"/>
      <c r="N176" s="4"/>
      <c r="O176" s="4"/>
      <c r="P176" s="4"/>
      <c r="Q176" s="4"/>
    </row>
    <row r="177" spans="1:17" x14ac:dyDescent="0.15">
      <c r="A177" s="13"/>
      <c r="B177" s="4"/>
      <c r="C177" s="4"/>
      <c r="D177" s="14"/>
      <c r="E177" s="4"/>
      <c r="F177" s="4"/>
      <c r="G177" s="4"/>
      <c r="H177" s="4"/>
      <c r="K177" s="10"/>
      <c r="L177" s="4"/>
      <c r="M177" s="4"/>
      <c r="N177" s="4"/>
      <c r="O177" s="4"/>
      <c r="P177" s="4"/>
      <c r="Q177" s="4"/>
    </row>
    <row r="178" spans="1:17" x14ac:dyDescent="0.15">
      <c r="A178" s="13"/>
      <c r="B178" s="4"/>
      <c r="C178" s="4"/>
      <c r="D178" s="14"/>
      <c r="E178" s="4"/>
      <c r="F178" s="4"/>
      <c r="G178" s="4"/>
      <c r="H178" s="4"/>
      <c r="K178" s="10"/>
      <c r="L178" s="4"/>
      <c r="M178" s="4"/>
      <c r="N178" s="4"/>
      <c r="O178" s="4"/>
      <c r="P178" s="4"/>
      <c r="Q178" s="4"/>
    </row>
    <row r="179" spans="1:17" x14ac:dyDescent="0.15">
      <c r="A179" s="13"/>
      <c r="B179" s="4"/>
      <c r="C179" s="4"/>
      <c r="D179" s="14"/>
      <c r="E179" s="4"/>
      <c r="F179" s="4"/>
      <c r="G179" s="4"/>
      <c r="H179" s="4"/>
      <c r="K179" s="10"/>
      <c r="L179" s="4"/>
      <c r="M179" s="4"/>
      <c r="N179" s="4"/>
      <c r="O179" s="4"/>
      <c r="P179" s="4"/>
      <c r="Q179" s="4"/>
    </row>
    <row r="180" spans="1:17" x14ac:dyDescent="0.15">
      <c r="A180" s="13"/>
      <c r="B180" s="4"/>
      <c r="C180" s="4"/>
      <c r="D180" s="14"/>
      <c r="E180" s="4"/>
      <c r="F180" s="4"/>
      <c r="G180" s="4"/>
      <c r="H180" s="4"/>
      <c r="K180" s="10"/>
      <c r="L180" s="4"/>
      <c r="M180" s="4"/>
      <c r="N180" s="4"/>
      <c r="O180" s="4"/>
      <c r="P180" s="4"/>
      <c r="Q180" s="4"/>
    </row>
    <row r="181" spans="1:17" x14ac:dyDescent="0.15">
      <c r="A181" s="13"/>
      <c r="B181" s="4"/>
      <c r="C181" s="4"/>
      <c r="D181" s="14"/>
      <c r="E181" s="4"/>
      <c r="F181" s="4"/>
      <c r="G181" s="4"/>
      <c r="H181" s="4"/>
      <c r="K181" s="10"/>
      <c r="L181" s="4"/>
      <c r="M181" s="4"/>
      <c r="N181" s="4"/>
      <c r="O181" s="4"/>
      <c r="P181" s="4"/>
      <c r="Q181" s="4"/>
    </row>
    <row r="182" spans="1:17" x14ac:dyDescent="0.15">
      <c r="A182" s="13"/>
      <c r="B182" s="4"/>
      <c r="C182" s="4"/>
      <c r="D182" s="14"/>
      <c r="E182" s="4"/>
      <c r="F182" s="4"/>
      <c r="G182" s="4"/>
      <c r="H182" s="4"/>
      <c r="K182" s="10"/>
      <c r="L182" s="4"/>
      <c r="M182" s="4"/>
      <c r="N182" s="4"/>
      <c r="O182" s="4"/>
      <c r="P182" s="4"/>
      <c r="Q182" s="4"/>
    </row>
    <row r="183" spans="1:17" x14ac:dyDescent="0.15">
      <c r="A183" s="13"/>
      <c r="B183" s="4"/>
      <c r="C183" s="4"/>
      <c r="D183" s="14"/>
      <c r="E183" s="4"/>
      <c r="F183" s="4"/>
      <c r="G183" s="4"/>
      <c r="H183" s="4"/>
      <c r="K183" s="10"/>
      <c r="L183" s="4"/>
      <c r="M183" s="4"/>
      <c r="N183" s="4"/>
      <c r="O183" s="4"/>
      <c r="P183" s="4"/>
      <c r="Q183" s="4"/>
    </row>
    <row r="184" spans="1:17" x14ac:dyDescent="0.15">
      <c r="A184" s="13"/>
      <c r="B184" s="4"/>
      <c r="C184" s="4"/>
      <c r="D184" s="14"/>
      <c r="E184" s="4"/>
      <c r="F184" s="4"/>
      <c r="G184" s="4"/>
      <c r="H184" s="4"/>
      <c r="K184" s="10"/>
      <c r="L184" s="4"/>
      <c r="M184" s="4"/>
      <c r="N184" s="4"/>
      <c r="O184" s="4"/>
      <c r="P184" s="4"/>
      <c r="Q184" s="4"/>
    </row>
    <row r="185" spans="1:17" x14ac:dyDescent="0.15">
      <c r="A185" s="13"/>
      <c r="B185" s="4"/>
      <c r="C185" s="4"/>
      <c r="D185" s="14"/>
      <c r="E185" s="4"/>
      <c r="F185" s="4"/>
      <c r="G185" s="4"/>
      <c r="H185" s="4"/>
      <c r="K185" s="10"/>
      <c r="L185" s="4"/>
      <c r="M185" s="4"/>
      <c r="N185" s="4"/>
      <c r="O185" s="4"/>
      <c r="P185" s="4"/>
      <c r="Q185" s="4"/>
    </row>
    <row r="186" spans="1:17" x14ac:dyDescent="0.15">
      <c r="A186" s="13"/>
      <c r="B186" s="4"/>
      <c r="C186" s="4"/>
      <c r="D186" s="14"/>
      <c r="E186" s="4"/>
      <c r="F186" s="4"/>
      <c r="G186" s="4"/>
      <c r="H186" s="4"/>
      <c r="K186" s="10"/>
      <c r="L186" s="4"/>
      <c r="M186" s="4"/>
      <c r="N186" s="4"/>
      <c r="O186" s="4"/>
      <c r="P186" s="4"/>
      <c r="Q186" s="4"/>
    </row>
    <row r="187" spans="1:17" x14ac:dyDescent="0.15">
      <c r="A187" s="13"/>
      <c r="B187" s="4"/>
      <c r="C187" s="4"/>
      <c r="D187" s="14"/>
      <c r="E187" s="4"/>
      <c r="F187" s="4"/>
      <c r="G187" s="4"/>
      <c r="H187" s="4"/>
      <c r="K187" s="10"/>
      <c r="L187" s="4"/>
      <c r="M187" s="4"/>
      <c r="N187" s="4"/>
      <c r="O187" s="4"/>
      <c r="P187" s="4"/>
      <c r="Q187" s="4"/>
    </row>
    <row r="188" spans="1:17" x14ac:dyDescent="0.15">
      <c r="A188" s="13"/>
      <c r="B188" s="4"/>
      <c r="C188" s="4"/>
      <c r="D188" s="14"/>
      <c r="E188" s="4"/>
      <c r="F188" s="4"/>
      <c r="G188" s="4"/>
      <c r="H188" s="4"/>
      <c r="K188" s="10"/>
      <c r="L188" s="4"/>
      <c r="M188" s="4"/>
      <c r="N188" s="4"/>
      <c r="O188" s="4"/>
      <c r="P188" s="4"/>
      <c r="Q188" s="4"/>
    </row>
    <row r="189" spans="1:17" x14ac:dyDescent="0.15">
      <c r="A189" s="13"/>
      <c r="B189" s="4"/>
      <c r="C189" s="4"/>
      <c r="D189" s="14"/>
      <c r="E189" s="4"/>
      <c r="F189" s="4"/>
      <c r="G189" s="4"/>
      <c r="H189" s="4"/>
      <c r="K189" s="10"/>
      <c r="L189" s="4"/>
      <c r="M189" s="4"/>
      <c r="N189" s="4"/>
      <c r="O189" s="4"/>
      <c r="P189" s="4"/>
      <c r="Q189" s="4"/>
    </row>
    <row r="190" spans="1:17" x14ac:dyDescent="0.15">
      <c r="A190" s="13"/>
      <c r="B190" s="4"/>
      <c r="C190" s="4"/>
      <c r="D190" s="14"/>
      <c r="E190" s="4"/>
      <c r="F190" s="4"/>
      <c r="G190" s="4"/>
      <c r="H190" s="4"/>
      <c r="K190" s="10"/>
      <c r="L190" s="4"/>
      <c r="M190" s="4"/>
      <c r="N190" s="4"/>
      <c r="O190" s="4"/>
      <c r="P190" s="4"/>
      <c r="Q190" s="4"/>
    </row>
    <row r="191" spans="1:17" x14ac:dyDescent="0.15">
      <c r="A191" s="13"/>
      <c r="B191" s="4"/>
      <c r="C191" s="4"/>
      <c r="D191" s="14"/>
      <c r="E191" s="4"/>
      <c r="F191" s="4"/>
      <c r="G191" s="4"/>
      <c r="H191" s="4"/>
      <c r="K191" s="10"/>
      <c r="L191" s="4"/>
      <c r="M191" s="4"/>
      <c r="N191" s="4"/>
      <c r="O191" s="4"/>
      <c r="P191" s="4"/>
      <c r="Q191" s="4"/>
    </row>
    <row r="192" spans="1:17" x14ac:dyDescent="0.15">
      <c r="A192" s="13"/>
      <c r="B192" s="4"/>
      <c r="C192" s="4"/>
      <c r="D192" s="14"/>
      <c r="E192" s="4"/>
      <c r="F192" s="4"/>
      <c r="G192" s="4"/>
      <c r="H192" s="4"/>
      <c r="K192" s="10"/>
      <c r="L192" s="4"/>
      <c r="M192" s="4"/>
      <c r="N192" s="4"/>
      <c r="O192" s="4"/>
      <c r="P192" s="4"/>
      <c r="Q192" s="4"/>
    </row>
    <row r="193" spans="1:17" x14ac:dyDescent="0.15">
      <c r="A193" s="13"/>
      <c r="B193" s="4"/>
      <c r="C193" s="4"/>
      <c r="D193" s="14"/>
      <c r="E193" s="4"/>
      <c r="F193" s="4"/>
      <c r="G193" s="4"/>
      <c r="H193" s="4"/>
      <c r="K193" s="10"/>
      <c r="L193" s="4"/>
      <c r="M193" s="4"/>
      <c r="N193" s="4"/>
      <c r="O193" s="4"/>
      <c r="P193" s="4"/>
      <c r="Q193" s="4"/>
    </row>
    <row r="194" spans="1:17" x14ac:dyDescent="0.15">
      <c r="A194" s="13"/>
      <c r="B194" s="4"/>
      <c r="C194" s="4"/>
      <c r="D194" s="14"/>
      <c r="E194" s="4"/>
      <c r="F194" s="4"/>
      <c r="G194" s="4"/>
      <c r="H194" s="4"/>
      <c r="K194" s="10"/>
      <c r="L194" s="4"/>
      <c r="M194" s="4"/>
      <c r="N194" s="4"/>
      <c r="O194" s="4"/>
      <c r="P194" s="4"/>
      <c r="Q194" s="4"/>
    </row>
    <row r="195" spans="1:17" x14ac:dyDescent="0.15">
      <c r="A195" s="13"/>
      <c r="B195" s="4"/>
      <c r="C195" s="4"/>
      <c r="D195" s="14"/>
      <c r="E195" s="4"/>
      <c r="F195" s="4"/>
      <c r="G195" s="4"/>
      <c r="H195" s="4"/>
      <c r="K195" s="10"/>
      <c r="L195" s="4"/>
      <c r="M195" s="4"/>
      <c r="N195" s="4"/>
      <c r="O195" s="4"/>
      <c r="P195" s="4"/>
      <c r="Q195" s="4"/>
    </row>
    <row r="196" spans="1:17" x14ac:dyDescent="0.15">
      <c r="A196" s="13"/>
      <c r="B196" s="4"/>
      <c r="C196" s="4"/>
      <c r="D196" s="14"/>
      <c r="E196" s="4"/>
      <c r="F196" s="4"/>
      <c r="G196" s="4"/>
      <c r="H196" s="4"/>
      <c r="K196" s="10"/>
      <c r="L196" s="4"/>
      <c r="M196" s="4"/>
      <c r="N196" s="4"/>
      <c r="O196" s="4"/>
      <c r="P196" s="4"/>
      <c r="Q196" s="4"/>
    </row>
    <row r="197" spans="1:17" x14ac:dyDescent="0.15">
      <c r="A197" s="13"/>
      <c r="B197" s="4"/>
      <c r="C197" s="4"/>
      <c r="D197" s="14"/>
      <c r="E197" s="4"/>
      <c r="F197" s="4"/>
      <c r="G197" s="4"/>
      <c r="H197" s="4"/>
      <c r="K197" s="10"/>
      <c r="L197" s="4"/>
      <c r="M197" s="4"/>
      <c r="N197" s="4"/>
      <c r="O197" s="4"/>
      <c r="P197" s="4"/>
      <c r="Q197" s="4"/>
    </row>
    <row r="198" spans="1:17" x14ac:dyDescent="0.15">
      <c r="A198" s="13"/>
      <c r="B198" s="4"/>
      <c r="C198" s="4"/>
      <c r="D198" s="14"/>
      <c r="E198" s="4"/>
      <c r="F198" s="4"/>
      <c r="G198" s="4"/>
      <c r="H198" s="4"/>
      <c r="K198" s="10"/>
      <c r="L198" s="4"/>
      <c r="M198" s="4"/>
      <c r="N198" s="4"/>
      <c r="O198" s="4"/>
      <c r="P198" s="4"/>
      <c r="Q198" s="4"/>
    </row>
    <row r="199" spans="1:17" x14ac:dyDescent="0.15">
      <c r="A199" s="13"/>
      <c r="B199" s="4"/>
      <c r="C199" s="4"/>
      <c r="D199" s="14"/>
      <c r="E199" s="4"/>
      <c r="F199" s="4"/>
      <c r="G199" s="4"/>
      <c r="H199" s="4"/>
      <c r="K199" s="10"/>
      <c r="L199" s="4"/>
      <c r="M199" s="4"/>
      <c r="N199" s="4"/>
      <c r="O199" s="4"/>
      <c r="P199" s="4"/>
      <c r="Q199" s="4"/>
    </row>
    <row r="200" spans="1:17" x14ac:dyDescent="0.15">
      <c r="A200" s="13"/>
      <c r="B200" s="4"/>
      <c r="C200" s="4"/>
      <c r="D200" s="14"/>
      <c r="E200" s="4"/>
      <c r="F200" s="4"/>
      <c r="G200" s="4"/>
      <c r="H200" s="4"/>
      <c r="K200" s="10"/>
      <c r="L200" s="4"/>
      <c r="M200" s="4"/>
      <c r="N200" s="4"/>
      <c r="O200" s="4"/>
      <c r="P200" s="4"/>
      <c r="Q200" s="4"/>
    </row>
    <row r="201" spans="1:17" x14ac:dyDescent="0.15">
      <c r="A201" s="13"/>
      <c r="B201" s="4"/>
      <c r="C201" s="4"/>
      <c r="D201" s="14"/>
      <c r="E201" s="4"/>
      <c r="F201" s="4"/>
      <c r="G201" s="4"/>
      <c r="H201" s="4"/>
      <c r="K201" s="10"/>
      <c r="L201" s="4"/>
      <c r="M201" s="4"/>
      <c r="N201" s="4"/>
      <c r="O201" s="4"/>
      <c r="P201" s="4"/>
      <c r="Q201" s="4"/>
    </row>
    <row r="202" spans="1:17" x14ac:dyDescent="0.15">
      <c r="A202" s="13"/>
      <c r="B202" s="4"/>
      <c r="C202" s="4"/>
      <c r="D202" s="14"/>
      <c r="E202" s="4"/>
      <c r="F202" s="4"/>
      <c r="G202" s="4"/>
      <c r="H202" s="4"/>
      <c r="K202" s="10"/>
      <c r="L202" s="4"/>
      <c r="M202" s="4"/>
      <c r="N202" s="4"/>
      <c r="O202" s="4"/>
      <c r="P202" s="4"/>
      <c r="Q202" s="4"/>
    </row>
    <row r="203" spans="1:17" x14ac:dyDescent="0.15">
      <c r="A203" s="13"/>
      <c r="B203" s="4"/>
      <c r="C203" s="4"/>
      <c r="D203" s="14"/>
      <c r="E203" s="4"/>
      <c r="F203" s="4"/>
      <c r="G203" s="4"/>
      <c r="H203" s="4"/>
      <c r="K203" s="10"/>
      <c r="L203" s="4"/>
      <c r="M203" s="4"/>
      <c r="N203" s="4"/>
      <c r="O203" s="4"/>
      <c r="P203" s="4"/>
      <c r="Q203" s="4"/>
    </row>
    <row r="204" spans="1:17" x14ac:dyDescent="0.15">
      <c r="A204" s="13"/>
      <c r="B204" s="4"/>
      <c r="C204" s="4"/>
      <c r="D204" s="14"/>
      <c r="E204" s="4"/>
      <c r="F204" s="4"/>
      <c r="G204" s="4"/>
      <c r="H204" s="4"/>
      <c r="K204" s="10"/>
      <c r="L204" s="4"/>
      <c r="M204" s="4"/>
      <c r="N204" s="4"/>
      <c r="O204" s="4"/>
      <c r="P204" s="4"/>
      <c r="Q204" s="4"/>
    </row>
    <row r="205" spans="1:17" x14ac:dyDescent="0.15">
      <c r="A205" s="13"/>
      <c r="B205" s="4"/>
      <c r="C205" s="4"/>
      <c r="D205" s="14"/>
      <c r="E205" s="4"/>
      <c r="F205" s="4"/>
      <c r="G205" s="4"/>
      <c r="H205" s="4"/>
      <c r="K205" s="10"/>
      <c r="L205" s="4"/>
      <c r="M205" s="4"/>
      <c r="N205" s="4"/>
      <c r="O205" s="4"/>
      <c r="P205" s="4"/>
      <c r="Q205" s="4"/>
    </row>
    <row r="206" spans="1:17" x14ac:dyDescent="0.15">
      <c r="A206" s="13"/>
      <c r="B206" s="4"/>
      <c r="C206" s="4"/>
      <c r="D206" s="14"/>
      <c r="E206" s="4"/>
      <c r="F206" s="4"/>
      <c r="G206" s="4"/>
      <c r="H206" s="4"/>
      <c r="K206" s="10"/>
      <c r="L206" s="4"/>
      <c r="M206" s="4"/>
      <c r="N206" s="4"/>
      <c r="O206" s="4"/>
      <c r="P206" s="4"/>
      <c r="Q206" s="4"/>
    </row>
    <row r="207" spans="1:17" x14ac:dyDescent="0.15">
      <c r="A207" s="13"/>
      <c r="B207" s="4"/>
      <c r="C207" s="4"/>
      <c r="D207" s="14"/>
      <c r="E207" s="4"/>
      <c r="F207" s="4"/>
      <c r="G207" s="4"/>
      <c r="H207" s="4"/>
      <c r="K207" s="10"/>
      <c r="L207" s="4"/>
      <c r="M207" s="4"/>
      <c r="N207" s="4"/>
      <c r="O207" s="4"/>
      <c r="P207" s="4"/>
      <c r="Q207" s="4"/>
    </row>
    <row r="208" spans="1:17" x14ac:dyDescent="0.15">
      <c r="A208" s="13"/>
      <c r="B208" s="4"/>
      <c r="C208" s="4"/>
      <c r="D208" s="14"/>
      <c r="E208" s="4"/>
      <c r="F208" s="4"/>
      <c r="G208" s="4"/>
      <c r="H208" s="4"/>
      <c r="K208" s="10"/>
      <c r="L208" s="4"/>
      <c r="M208" s="4"/>
      <c r="N208" s="4"/>
      <c r="O208" s="4"/>
      <c r="P208" s="4"/>
      <c r="Q208" s="4"/>
    </row>
    <row r="209" spans="1:17" x14ac:dyDescent="0.15">
      <c r="A209" s="13"/>
      <c r="B209" s="4"/>
      <c r="C209" s="4"/>
      <c r="D209" s="14"/>
      <c r="E209" s="4"/>
      <c r="F209" s="4"/>
      <c r="G209" s="4"/>
      <c r="H209" s="4"/>
      <c r="K209" s="10"/>
      <c r="L209" s="4"/>
      <c r="M209" s="4"/>
      <c r="N209" s="4"/>
      <c r="O209" s="4"/>
      <c r="P209" s="4"/>
      <c r="Q209" s="4"/>
    </row>
    <row r="210" spans="1:17" x14ac:dyDescent="0.15">
      <c r="A210" s="13"/>
      <c r="B210" s="4"/>
      <c r="C210" s="4"/>
      <c r="D210" s="14"/>
      <c r="E210" s="4"/>
      <c r="F210" s="4"/>
      <c r="G210" s="4"/>
      <c r="H210" s="4"/>
      <c r="K210" s="10"/>
      <c r="L210" s="4"/>
      <c r="M210" s="4"/>
      <c r="N210" s="4"/>
      <c r="O210" s="4"/>
      <c r="P210" s="4"/>
      <c r="Q210" s="4"/>
    </row>
    <row r="211" spans="1:17" x14ac:dyDescent="0.15">
      <c r="A211" s="13"/>
      <c r="B211" s="4"/>
      <c r="C211" s="4"/>
      <c r="D211" s="14"/>
      <c r="E211" s="4"/>
      <c r="F211" s="4"/>
      <c r="G211" s="4"/>
      <c r="H211" s="4"/>
      <c r="K211" s="10"/>
      <c r="L211" s="4"/>
      <c r="M211" s="4"/>
      <c r="N211" s="4"/>
      <c r="O211" s="4"/>
      <c r="P211" s="4"/>
      <c r="Q211" s="4"/>
    </row>
    <row r="212" spans="1:17" x14ac:dyDescent="0.15">
      <c r="A212" s="13"/>
      <c r="B212" s="4"/>
      <c r="C212" s="4"/>
      <c r="D212" s="14"/>
      <c r="E212" s="4"/>
      <c r="F212" s="4"/>
      <c r="G212" s="4"/>
      <c r="H212" s="4"/>
      <c r="K212" s="10"/>
      <c r="L212" s="4"/>
      <c r="M212" s="4"/>
      <c r="N212" s="4"/>
      <c r="O212" s="4"/>
      <c r="P212" s="4"/>
      <c r="Q212" s="4"/>
    </row>
    <row r="213" spans="1:17" x14ac:dyDescent="0.15">
      <c r="A213" s="13"/>
      <c r="B213" s="4"/>
      <c r="C213" s="4"/>
      <c r="D213" s="14"/>
      <c r="E213" s="4"/>
      <c r="F213" s="4"/>
      <c r="G213" s="4"/>
      <c r="H213" s="4"/>
      <c r="K213" s="10"/>
      <c r="L213" s="4"/>
      <c r="M213" s="4"/>
      <c r="N213" s="4"/>
      <c r="O213" s="4"/>
      <c r="P213" s="4"/>
      <c r="Q213" s="4"/>
    </row>
    <row r="214" spans="1:17" x14ac:dyDescent="0.15">
      <c r="A214" s="13"/>
      <c r="B214" s="4"/>
      <c r="C214" s="4"/>
      <c r="D214" s="14"/>
      <c r="E214" s="4"/>
      <c r="F214" s="4"/>
      <c r="G214" s="4"/>
      <c r="H214" s="4"/>
      <c r="K214" s="10"/>
      <c r="L214" s="4"/>
      <c r="M214" s="4"/>
      <c r="N214" s="4"/>
      <c r="O214" s="4"/>
      <c r="P214" s="4"/>
      <c r="Q214" s="4"/>
    </row>
    <row r="215" spans="1:17" x14ac:dyDescent="0.15">
      <c r="A215" s="13"/>
      <c r="B215" s="4"/>
      <c r="C215" s="4"/>
      <c r="D215" s="14"/>
      <c r="E215" s="4"/>
      <c r="F215" s="4"/>
      <c r="G215" s="4"/>
      <c r="H215" s="4"/>
      <c r="K215" s="10"/>
      <c r="L215" s="4"/>
      <c r="M215" s="4"/>
      <c r="N215" s="4"/>
      <c r="O215" s="4"/>
      <c r="P215" s="4"/>
      <c r="Q215" s="4"/>
    </row>
    <row r="216" spans="1:17" x14ac:dyDescent="0.15">
      <c r="A216" s="13"/>
      <c r="B216" s="4"/>
      <c r="C216" s="4"/>
      <c r="D216" s="14"/>
      <c r="E216" s="4"/>
      <c r="F216" s="4"/>
      <c r="G216" s="4"/>
      <c r="H216" s="4"/>
      <c r="K216" s="10"/>
      <c r="L216" s="4"/>
      <c r="M216" s="4"/>
      <c r="N216" s="4"/>
      <c r="O216" s="4"/>
      <c r="P216" s="4"/>
      <c r="Q216" s="4"/>
    </row>
    <row r="217" spans="1:17" x14ac:dyDescent="0.15">
      <c r="A217" s="13"/>
      <c r="B217" s="4"/>
      <c r="C217" s="4"/>
      <c r="D217" s="14"/>
      <c r="E217" s="4"/>
      <c r="F217" s="4"/>
      <c r="G217" s="4"/>
      <c r="H217" s="4"/>
      <c r="K217" s="10"/>
      <c r="L217" s="4"/>
      <c r="M217" s="4"/>
      <c r="N217" s="4"/>
      <c r="O217" s="4"/>
      <c r="P217" s="4"/>
      <c r="Q217" s="4"/>
    </row>
    <row r="218" spans="1:17" x14ac:dyDescent="0.15">
      <c r="A218" s="13"/>
      <c r="B218" s="4"/>
      <c r="C218" s="4"/>
      <c r="D218" s="14"/>
      <c r="E218" s="4"/>
      <c r="F218" s="4"/>
      <c r="G218" s="4"/>
      <c r="H218" s="4"/>
      <c r="K218" s="10"/>
      <c r="L218" s="4"/>
      <c r="M218" s="4"/>
      <c r="N218" s="4"/>
      <c r="O218" s="4"/>
      <c r="P218" s="4"/>
      <c r="Q218" s="4"/>
    </row>
    <row r="219" spans="1:17" x14ac:dyDescent="0.15">
      <c r="A219" s="13"/>
      <c r="B219" s="4"/>
      <c r="C219" s="4"/>
      <c r="D219" s="14"/>
      <c r="E219" s="4"/>
      <c r="F219" s="4"/>
      <c r="G219" s="4"/>
      <c r="H219" s="4"/>
      <c r="K219" s="10"/>
      <c r="L219" s="4"/>
      <c r="M219" s="4"/>
      <c r="N219" s="4"/>
      <c r="O219" s="4"/>
      <c r="P219" s="4"/>
      <c r="Q219" s="4"/>
    </row>
    <row r="220" spans="1:17" x14ac:dyDescent="0.15">
      <c r="A220" s="13"/>
      <c r="B220" s="4"/>
      <c r="C220" s="4"/>
      <c r="D220" s="14"/>
      <c r="E220" s="4"/>
      <c r="F220" s="4"/>
      <c r="G220" s="4"/>
      <c r="H220" s="4"/>
      <c r="K220" s="10"/>
      <c r="L220" s="4"/>
      <c r="M220" s="4"/>
      <c r="N220" s="4"/>
      <c r="O220" s="4"/>
      <c r="P220" s="4"/>
      <c r="Q220" s="4"/>
    </row>
    <row r="221" spans="1:17" x14ac:dyDescent="0.15">
      <c r="A221" s="13"/>
      <c r="B221" s="4"/>
      <c r="C221" s="4"/>
      <c r="D221" s="14"/>
      <c r="E221" s="4"/>
      <c r="F221" s="4"/>
      <c r="G221" s="4"/>
      <c r="H221" s="4"/>
      <c r="K221" s="10"/>
      <c r="L221" s="4"/>
      <c r="M221" s="4"/>
      <c r="N221" s="4"/>
      <c r="O221" s="4"/>
      <c r="P221" s="4"/>
      <c r="Q221" s="4"/>
    </row>
    <row r="222" spans="1:17" x14ac:dyDescent="0.15">
      <c r="A222" s="13"/>
      <c r="B222" s="4"/>
      <c r="C222" s="4"/>
      <c r="D222" s="14"/>
      <c r="E222" s="4"/>
      <c r="F222" s="4"/>
      <c r="G222" s="4"/>
      <c r="H222" s="4"/>
      <c r="K222" s="10"/>
      <c r="L222" s="4"/>
      <c r="M222" s="4"/>
      <c r="N222" s="4"/>
      <c r="O222" s="4"/>
      <c r="P222" s="4"/>
      <c r="Q222" s="4"/>
    </row>
    <row r="223" spans="1:17" x14ac:dyDescent="0.15">
      <c r="A223" s="13"/>
      <c r="B223" s="4"/>
      <c r="C223" s="4"/>
      <c r="D223" s="14"/>
      <c r="E223" s="4"/>
      <c r="F223" s="4"/>
      <c r="G223" s="4"/>
      <c r="H223" s="4"/>
      <c r="K223" s="10"/>
      <c r="L223" s="4"/>
      <c r="M223" s="4"/>
      <c r="N223" s="4"/>
      <c r="O223" s="4"/>
      <c r="P223" s="4"/>
      <c r="Q223" s="4"/>
    </row>
  </sheetData>
  <autoFilter ref="A20:S112" xr:uid="{364AA53C-48EF-4370-909D-E1DCABFE9A93}"/>
  <mergeCells count="30">
    <mergeCell ref="Q18:Q20"/>
    <mergeCell ref="G109:I109"/>
    <mergeCell ref="K19:K20"/>
    <mergeCell ref="P18:P20"/>
    <mergeCell ref="I19:J19"/>
    <mergeCell ref="A10:O10"/>
    <mergeCell ref="A12:O12"/>
    <mergeCell ref="E19:E20"/>
    <mergeCell ref="A14:O14"/>
    <mergeCell ref="C110:E110"/>
    <mergeCell ref="G110:I110"/>
    <mergeCell ref="C18:C20"/>
    <mergeCell ref="A16:O16"/>
    <mergeCell ref="C109:E109"/>
    <mergeCell ref="A2:O2"/>
    <mergeCell ref="A5:C5"/>
    <mergeCell ref="A7:C7"/>
    <mergeCell ref="A18:A20"/>
    <mergeCell ref="B18:B20"/>
    <mergeCell ref="L19:M19"/>
    <mergeCell ref="A6:O6"/>
    <mergeCell ref="A8:O8"/>
    <mergeCell ref="D18:M18"/>
    <mergeCell ref="N18:N20"/>
    <mergeCell ref="A9:C9"/>
    <mergeCell ref="A4:O4"/>
    <mergeCell ref="D19:D20"/>
    <mergeCell ref="F19:G19"/>
    <mergeCell ref="O18:O20"/>
    <mergeCell ref="H19:H20"/>
  </mergeCells>
  <phoneticPr fontId="4" type="noConversion"/>
  <pageMargins left="0.15748031496062992" right="0.15748031496062992" top="0.15748031496062992" bottom="0.15748031496062992" header="0.15748031496062992" footer="0.15748031496062992"/>
  <pageSetup paperSize="9" scale="52" fitToHeight="0" orientation="landscape" r:id="rId1"/>
  <headerFooter alignWithMargins="0"/>
  <rowBreaks count="1" manualBreakCount="1">
    <brk id="82"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838"/>
  <sheetViews>
    <sheetView tabSelected="1" view="pageBreakPreview" topLeftCell="A217" zoomScale="70" zoomScaleNormal="25" zoomScaleSheetLayoutView="70" workbookViewId="0">
      <selection activeCell="R194" sqref="R194"/>
    </sheetView>
  </sheetViews>
  <sheetFormatPr defaultColWidth="9.140625" defaultRowHeight="15.75" x14ac:dyDescent="0.2"/>
  <cols>
    <col min="1" max="1" width="12.42578125" style="55" customWidth="1"/>
    <col min="2" max="3" width="12.85546875" style="5" customWidth="1"/>
    <col min="4" max="4" width="23.42578125" style="5" customWidth="1"/>
    <col min="5" max="5" width="26.5703125" style="5" customWidth="1"/>
    <col min="6" max="6" width="14.42578125" style="5" customWidth="1"/>
    <col min="7" max="7" width="10.5703125" style="5" customWidth="1"/>
    <col min="8" max="8" width="11.140625" style="5" customWidth="1"/>
    <col min="9" max="9" width="19" style="5" customWidth="1"/>
    <col min="10" max="10" width="18.5703125" style="5" customWidth="1"/>
    <col min="11" max="11" width="14.85546875" style="11" customWidth="1"/>
    <col min="12" max="12" width="10.5703125" style="5" customWidth="1"/>
    <col min="13" max="13" width="11.7109375" style="5" customWidth="1"/>
    <col min="14" max="14" width="20.140625" style="5" customWidth="1"/>
    <col min="15" max="15" width="9.140625" style="5"/>
    <col min="16" max="16" width="20.140625" style="5" customWidth="1"/>
    <col min="17" max="17" width="12" style="5" customWidth="1"/>
    <col min="18" max="18" width="51.7109375" style="30" customWidth="1"/>
    <col min="19" max="19" width="37.85546875" style="5" customWidth="1"/>
    <col min="20" max="16384" width="9.140625" style="5"/>
  </cols>
  <sheetData>
    <row r="1" spans="1:18" x14ac:dyDescent="0.2">
      <c r="A1" s="52"/>
      <c r="B1" s="25"/>
      <c r="C1" s="25"/>
      <c r="D1" s="25"/>
      <c r="E1" s="25"/>
      <c r="F1" s="25"/>
      <c r="G1" s="25"/>
      <c r="H1" s="25"/>
      <c r="I1" s="25"/>
      <c r="J1" s="25"/>
      <c r="K1" s="26"/>
      <c r="L1" s="25"/>
      <c r="M1" s="25"/>
      <c r="N1" s="25"/>
      <c r="O1" s="25"/>
      <c r="P1" s="27"/>
      <c r="Q1" s="27"/>
    </row>
    <row r="2" spans="1:18" ht="32.25" customHeight="1" x14ac:dyDescent="0.2">
      <c r="A2" s="313" t="s">
        <v>700</v>
      </c>
      <c r="B2" s="313"/>
      <c r="C2" s="313"/>
      <c r="D2" s="313"/>
      <c r="E2" s="313"/>
      <c r="F2" s="313"/>
      <c r="G2" s="313"/>
      <c r="H2" s="313"/>
      <c r="I2" s="313"/>
      <c r="J2" s="313"/>
      <c r="K2" s="313"/>
      <c r="L2" s="313"/>
      <c r="M2" s="313"/>
      <c r="N2" s="313"/>
      <c r="O2" s="313"/>
      <c r="P2" s="27"/>
      <c r="Q2" s="27"/>
    </row>
    <row r="3" spans="1:18" x14ac:dyDescent="0.2">
      <c r="A3" s="52"/>
      <c r="B3" s="25"/>
      <c r="C3" s="25"/>
      <c r="D3" s="25"/>
      <c r="E3" s="25"/>
      <c r="F3" s="25"/>
      <c r="G3" s="25"/>
      <c r="H3" s="25"/>
      <c r="I3" s="25"/>
      <c r="J3" s="25"/>
      <c r="K3" s="26"/>
      <c r="L3" s="25"/>
      <c r="M3" s="25"/>
      <c r="N3" s="25"/>
      <c r="O3" s="25"/>
      <c r="P3" s="27"/>
      <c r="Q3" s="27"/>
    </row>
    <row r="4" spans="1:18" x14ac:dyDescent="0.2">
      <c r="A4" s="314" t="s">
        <v>2</v>
      </c>
      <c r="B4" s="314"/>
      <c r="C4" s="314"/>
      <c r="D4" s="25" t="s">
        <v>39</v>
      </c>
      <c r="E4" s="25"/>
      <c r="F4" s="25"/>
      <c r="G4" s="25"/>
      <c r="H4" s="25"/>
      <c r="I4" s="25"/>
      <c r="J4" s="25"/>
      <c r="K4" s="26"/>
      <c r="L4" s="25"/>
      <c r="M4" s="25"/>
      <c r="N4" s="25"/>
      <c r="O4" s="25"/>
      <c r="P4" s="27"/>
      <c r="Q4" s="27"/>
    </row>
    <row r="5" spans="1:18" x14ac:dyDescent="0.2">
      <c r="A5" s="130"/>
      <c r="B5" s="130"/>
      <c r="C5" s="130"/>
      <c r="D5" s="25"/>
      <c r="E5" s="25"/>
      <c r="F5" s="25"/>
      <c r="G5" s="25"/>
      <c r="H5" s="25"/>
      <c r="I5" s="25"/>
      <c r="J5" s="25"/>
      <c r="K5" s="26"/>
      <c r="L5" s="25"/>
      <c r="M5" s="25"/>
      <c r="N5" s="25"/>
      <c r="O5" s="25"/>
      <c r="P5" s="27"/>
      <c r="Q5" s="27"/>
    </row>
    <row r="6" spans="1:18" x14ac:dyDescent="0.2">
      <c r="A6" s="314" t="s">
        <v>3</v>
      </c>
      <c r="B6" s="314"/>
      <c r="C6" s="314"/>
      <c r="D6" s="25" t="s">
        <v>40</v>
      </c>
      <c r="E6" s="25"/>
      <c r="F6" s="25"/>
      <c r="G6" s="25"/>
      <c r="H6" s="25"/>
      <c r="I6" s="25"/>
      <c r="J6" s="25"/>
      <c r="K6" s="26"/>
      <c r="L6" s="25"/>
      <c r="M6" s="25"/>
      <c r="N6" s="25"/>
      <c r="O6" s="25"/>
      <c r="P6" s="27"/>
      <c r="Q6" s="27"/>
    </row>
    <row r="7" spans="1:18" x14ac:dyDescent="0.2">
      <c r="A7" s="314" t="s">
        <v>4</v>
      </c>
      <c r="B7" s="314"/>
      <c r="C7" s="314"/>
      <c r="D7" s="25" t="s">
        <v>41</v>
      </c>
      <c r="E7" s="25"/>
      <c r="F7" s="25"/>
      <c r="G7" s="25"/>
      <c r="H7" s="25"/>
      <c r="I7" s="25"/>
      <c r="J7" s="25"/>
      <c r="K7" s="26"/>
      <c r="L7" s="25"/>
      <c r="M7" s="25"/>
      <c r="N7" s="25"/>
      <c r="O7" s="25"/>
      <c r="P7" s="27"/>
      <c r="Q7" s="27"/>
    </row>
    <row r="8" spans="1:18" x14ac:dyDescent="0.2">
      <c r="A8" s="314" t="s">
        <v>5</v>
      </c>
      <c r="B8" s="314"/>
      <c r="C8" s="314"/>
      <c r="D8" s="135" t="s">
        <v>42</v>
      </c>
      <c r="E8" s="25"/>
      <c r="F8" s="25"/>
      <c r="G8" s="25"/>
      <c r="H8" s="25"/>
      <c r="I8" s="25"/>
      <c r="J8" s="25"/>
      <c r="K8" s="26"/>
      <c r="L8" s="25"/>
      <c r="M8" s="25"/>
      <c r="N8" s="25"/>
      <c r="O8" s="25"/>
      <c r="P8" s="27"/>
      <c r="Q8" s="27"/>
    </row>
    <row r="9" spans="1:18" x14ac:dyDescent="0.2">
      <c r="A9" s="314" t="s">
        <v>6</v>
      </c>
      <c r="B9" s="314"/>
      <c r="C9" s="314"/>
      <c r="D9" s="28">
        <v>2464019742</v>
      </c>
      <c r="E9" s="25"/>
      <c r="F9" s="25"/>
      <c r="G9" s="25"/>
      <c r="H9" s="25"/>
      <c r="I9" s="25"/>
      <c r="J9" s="25"/>
      <c r="K9" s="26"/>
      <c r="L9" s="25"/>
      <c r="M9" s="25"/>
      <c r="N9" s="25"/>
      <c r="O9" s="25"/>
      <c r="P9" s="27"/>
      <c r="Q9" s="27"/>
    </row>
    <row r="10" spans="1:18" x14ac:dyDescent="0.2">
      <c r="A10" s="314" t="s">
        <v>7</v>
      </c>
      <c r="B10" s="314"/>
      <c r="C10" s="314"/>
      <c r="D10" s="28">
        <v>246401001</v>
      </c>
      <c r="E10" s="25"/>
      <c r="F10" s="25"/>
      <c r="G10" s="25"/>
      <c r="H10" s="25"/>
      <c r="I10" s="25"/>
      <c r="J10" s="25"/>
      <c r="K10" s="26"/>
      <c r="L10" s="25"/>
      <c r="M10" s="25"/>
      <c r="N10" s="25"/>
      <c r="O10" s="25"/>
      <c r="P10" s="27"/>
      <c r="Q10" s="27"/>
    </row>
    <row r="11" spans="1:18" x14ac:dyDescent="0.2">
      <c r="A11" s="314" t="s">
        <v>1</v>
      </c>
      <c r="B11" s="314"/>
      <c r="C11" s="314"/>
      <c r="D11" s="28">
        <v>4401000000</v>
      </c>
      <c r="E11" s="25"/>
      <c r="F11" s="25"/>
      <c r="G11" s="25"/>
      <c r="H11" s="25"/>
      <c r="I11" s="25"/>
      <c r="J11" s="25"/>
      <c r="K11" s="26"/>
      <c r="L11" s="25"/>
      <c r="M11" s="25"/>
      <c r="N11" s="25"/>
      <c r="O11" s="25"/>
      <c r="P11" s="27"/>
      <c r="Q11" s="27"/>
    </row>
    <row r="12" spans="1:18" s="4" customFormat="1" x14ac:dyDescent="0.2">
      <c r="A12" s="52"/>
      <c r="B12" s="25"/>
      <c r="C12" s="25"/>
      <c r="D12" s="25"/>
      <c r="E12" s="25"/>
      <c r="F12" s="25"/>
      <c r="G12" s="25"/>
      <c r="H12" s="25"/>
      <c r="I12" s="25"/>
      <c r="J12" s="25"/>
      <c r="K12" s="26"/>
      <c r="L12" s="25"/>
      <c r="M12" s="25"/>
      <c r="N12" s="25"/>
      <c r="O12" s="25"/>
      <c r="P12" s="25"/>
      <c r="Q12" s="25"/>
      <c r="R12" s="35"/>
    </row>
    <row r="13" spans="1:18" s="4" customFormat="1" ht="18.75" customHeight="1" x14ac:dyDescent="0.2">
      <c r="A13" s="311" t="s">
        <v>8</v>
      </c>
      <c r="B13" s="311" t="s">
        <v>21</v>
      </c>
      <c r="C13" s="311" t="s">
        <v>22</v>
      </c>
      <c r="D13" s="311" t="s">
        <v>0</v>
      </c>
      <c r="E13" s="311"/>
      <c r="F13" s="311"/>
      <c r="G13" s="311"/>
      <c r="H13" s="311"/>
      <c r="I13" s="311"/>
      <c r="J13" s="311"/>
      <c r="K13" s="311"/>
      <c r="L13" s="311"/>
      <c r="M13" s="311"/>
      <c r="N13" s="311" t="s">
        <v>9</v>
      </c>
      <c r="O13" s="311" t="s">
        <v>23</v>
      </c>
      <c r="P13" s="311" t="s">
        <v>33</v>
      </c>
      <c r="Q13" s="311" t="s">
        <v>34</v>
      </c>
      <c r="R13" s="35"/>
    </row>
    <row r="14" spans="1:18" s="4" customFormat="1" ht="41.25" customHeight="1" x14ac:dyDescent="0.2">
      <c r="A14" s="311"/>
      <c r="B14" s="311"/>
      <c r="C14" s="311"/>
      <c r="D14" s="311" t="s">
        <v>11</v>
      </c>
      <c r="E14" s="311" t="s">
        <v>20</v>
      </c>
      <c r="F14" s="311" t="s">
        <v>12</v>
      </c>
      <c r="G14" s="311"/>
      <c r="H14" s="311" t="s">
        <v>13</v>
      </c>
      <c r="I14" s="311" t="s">
        <v>24</v>
      </c>
      <c r="J14" s="311"/>
      <c r="K14" s="317" t="s">
        <v>17</v>
      </c>
      <c r="L14" s="311" t="s">
        <v>18</v>
      </c>
      <c r="M14" s="311"/>
      <c r="N14" s="311"/>
      <c r="O14" s="311"/>
      <c r="P14" s="311"/>
      <c r="Q14" s="311"/>
      <c r="R14" s="35"/>
    </row>
    <row r="15" spans="1:18" s="4" customFormat="1" ht="127.5" x14ac:dyDescent="0.2">
      <c r="A15" s="311"/>
      <c r="B15" s="311"/>
      <c r="C15" s="311"/>
      <c r="D15" s="311"/>
      <c r="E15" s="311"/>
      <c r="F15" s="132" t="s">
        <v>14</v>
      </c>
      <c r="G15" s="132" t="s">
        <v>10</v>
      </c>
      <c r="H15" s="311"/>
      <c r="I15" s="132" t="s">
        <v>15</v>
      </c>
      <c r="J15" s="132" t="s">
        <v>10</v>
      </c>
      <c r="K15" s="317"/>
      <c r="L15" s="132" t="s">
        <v>19</v>
      </c>
      <c r="M15" s="132" t="s">
        <v>16</v>
      </c>
      <c r="N15" s="311"/>
      <c r="O15" s="311"/>
      <c r="P15" s="311"/>
      <c r="Q15" s="311"/>
      <c r="R15" s="35"/>
    </row>
    <row r="16" spans="1:18" s="4" customFormat="1" ht="17.25" customHeight="1" x14ac:dyDescent="0.2">
      <c r="A16" s="29">
        <v>1</v>
      </c>
      <c r="B16" s="29">
        <v>2</v>
      </c>
      <c r="C16" s="29">
        <v>3</v>
      </c>
      <c r="D16" s="29">
        <v>4</v>
      </c>
      <c r="E16" s="29">
        <v>5</v>
      </c>
      <c r="F16" s="29">
        <v>6</v>
      </c>
      <c r="G16" s="29">
        <v>7</v>
      </c>
      <c r="H16" s="29">
        <v>8</v>
      </c>
      <c r="I16" s="29">
        <v>9</v>
      </c>
      <c r="J16" s="29">
        <v>10</v>
      </c>
      <c r="K16" s="49">
        <v>11</v>
      </c>
      <c r="L16" s="29">
        <v>12</v>
      </c>
      <c r="M16" s="29">
        <v>13</v>
      </c>
      <c r="N16" s="29">
        <v>14</v>
      </c>
      <c r="O16" s="29">
        <v>15</v>
      </c>
      <c r="P16" s="29">
        <v>16</v>
      </c>
      <c r="Q16" s="29">
        <v>17</v>
      </c>
      <c r="R16" s="35"/>
    </row>
    <row r="17" spans="1:31" s="4" customFormat="1" ht="74.25" customHeight="1" x14ac:dyDescent="0.2">
      <c r="A17" s="53">
        <v>81</v>
      </c>
      <c r="B17" s="56" t="s">
        <v>52</v>
      </c>
      <c r="C17" s="56" t="s">
        <v>53</v>
      </c>
      <c r="D17" s="17" t="s">
        <v>54</v>
      </c>
      <c r="E17" s="56" t="s">
        <v>44</v>
      </c>
      <c r="F17" s="73">
        <v>878</v>
      </c>
      <c r="G17" s="73" t="s">
        <v>46</v>
      </c>
      <c r="H17" s="85">
        <v>1</v>
      </c>
      <c r="I17" s="71">
        <v>4000000000</v>
      </c>
      <c r="J17" s="79" t="s">
        <v>35</v>
      </c>
      <c r="K17" s="78">
        <v>322159.09999999998</v>
      </c>
      <c r="L17" s="24" t="s">
        <v>90</v>
      </c>
      <c r="M17" s="68" t="s">
        <v>50</v>
      </c>
      <c r="N17" s="70" t="s">
        <v>45</v>
      </c>
      <c r="O17" s="142" t="s">
        <v>36</v>
      </c>
      <c r="P17" s="72" t="s">
        <v>36</v>
      </c>
      <c r="Q17" s="72" t="s">
        <v>36</v>
      </c>
      <c r="R17" s="143" t="s">
        <v>403</v>
      </c>
    </row>
    <row r="18" spans="1:31" s="4" customFormat="1" ht="74.25" customHeight="1" x14ac:dyDescent="0.2">
      <c r="A18" s="77">
        <v>82</v>
      </c>
      <c r="B18" s="56" t="s">
        <v>52</v>
      </c>
      <c r="C18" s="56" t="s">
        <v>53</v>
      </c>
      <c r="D18" s="17" t="s">
        <v>54</v>
      </c>
      <c r="E18" s="56" t="s">
        <v>44</v>
      </c>
      <c r="F18" s="73">
        <v>878</v>
      </c>
      <c r="G18" s="73" t="s">
        <v>46</v>
      </c>
      <c r="H18" s="85">
        <v>1</v>
      </c>
      <c r="I18" s="71">
        <v>4000000000</v>
      </c>
      <c r="J18" s="79" t="s">
        <v>35</v>
      </c>
      <c r="K18" s="98">
        <v>600000</v>
      </c>
      <c r="L18" s="68" t="s">
        <v>49</v>
      </c>
      <c r="M18" s="24" t="s">
        <v>50</v>
      </c>
      <c r="N18" s="73" t="s">
        <v>45</v>
      </c>
      <c r="O18" s="23" t="s">
        <v>48</v>
      </c>
      <c r="P18" s="23" t="s">
        <v>36</v>
      </c>
      <c r="Q18" s="23" t="s">
        <v>36</v>
      </c>
      <c r="R18" s="139" t="s">
        <v>84</v>
      </c>
    </row>
    <row r="19" spans="1:31" s="4" customFormat="1" ht="74.25" customHeight="1" x14ac:dyDescent="0.2">
      <c r="A19" s="121">
        <v>83</v>
      </c>
      <c r="B19" s="56" t="s">
        <v>52</v>
      </c>
      <c r="C19" s="56" t="s">
        <v>53</v>
      </c>
      <c r="D19" s="56" t="s">
        <v>85</v>
      </c>
      <c r="E19" s="56" t="s">
        <v>44</v>
      </c>
      <c r="F19" s="67">
        <v>878</v>
      </c>
      <c r="G19" s="67" t="s">
        <v>46</v>
      </c>
      <c r="H19" s="85">
        <v>1</v>
      </c>
      <c r="I19" s="71">
        <v>4000000000</v>
      </c>
      <c r="J19" s="79" t="s">
        <v>35</v>
      </c>
      <c r="K19" s="78">
        <v>438701.76</v>
      </c>
      <c r="L19" s="68" t="s">
        <v>297</v>
      </c>
      <c r="M19" s="68" t="s">
        <v>50</v>
      </c>
      <c r="N19" s="67" t="s">
        <v>45</v>
      </c>
      <c r="O19" s="72" t="s">
        <v>48</v>
      </c>
      <c r="P19" s="72" t="s">
        <v>36</v>
      </c>
      <c r="Q19" s="72" t="s">
        <v>36</v>
      </c>
      <c r="R19" s="139" t="s">
        <v>84</v>
      </c>
    </row>
    <row r="20" spans="1:31" s="195" customFormat="1" ht="74.25" customHeight="1" x14ac:dyDescent="0.2">
      <c r="A20" s="250">
        <v>84</v>
      </c>
      <c r="B20" s="251" t="s">
        <v>52</v>
      </c>
      <c r="C20" s="251" t="s">
        <v>53</v>
      </c>
      <c r="D20" s="251" t="s">
        <v>85</v>
      </c>
      <c r="E20" s="251" t="s">
        <v>44</v>
      </c>
      <c r="F20" s="252">
        <v>878</v>
      </c>
      <c r="G20" s="252" t="s">
        <v>46</v>
      </c>
      <c r="H20" s="252">
        <v>1</v>
      </c>
      <c r="I20" s="251">
        <v>4000000000</v>
      </c>
      <c r="J20" s="251" t="s">
        <v>35</v>
      </c>
      <c r="K20" s="253">
        <v>400000</v>
      </c>
      <c r="L20" s="254" t="s">
        <v>210</v>
      </c>
      <c r="M20" s="254" t="s">
        <v>50</v>
      </c>
      <c r="N20" s="252" t="s">
        <v>45</v>
      </c>
      <c r="O20" s="250" t="s">
        <v>48</v>
      </c>
      <c r="P20" s="250" t="s">
        <v>36</v>
      </c>
      <c r="Q20" s="250" t="s">
        <v>36</v>
      </c>
      <c r="R20" s="255" t="s">
        <v>86</v>
      </c>
    </row>
    <row r="21" spans="1:31" s="109" customFormat="1" ht="74.25" customHeight="1" x14ac:dyDescent="0.2">
      <c r="A21" s="23">
        <v>85</v>
      </c>
      <c r="B21" s="17" t="s">
        <v>52</v>
      </c>
      <c r="C21" s="17" t="s">
        <v>53</v>
      </c>
      <c r="D21" s="17" t="s">
        <v>85</v>
      </c>
      <c r="E21" s="17" t="s">
        <v>44</v>
      </c>
      <c r="F21" s="73">
        <v>878</v>
      </c>
      <c r="G21" s="73" t="s">
        <v>46</v>
      </c>
      <c r="H21" s="73">
        <v>1</v>
      </c>
      <c r="I21" s="17">
        <v>4000000000</v>
      </c>
      <c r="J21" s="17" t="s">
        <v>35</v>
      </c>
      <c r="K21" s="16" t="s">
        <v>492</v>
      </c>
      <c r="L21" s="24" t="s">
        <v>144</v>
      </c>
      <c r="M21" s="24" t="s">
        <v>50</v>
      </c>
      <c r="N21" s="73" t="s">
        <v>45</v>
      </c>
      <c r="O21" s="23" t="s">
        <v>48</v>
      </c>
      <c r="P21" s="23" t="s">
        <v>36</v>
      </c>
      <c r="Q21" s="23" t="s">
        <v>36</v>
      </c>
      <c r="R21" s="136" t="s">
        <v>87</v>
      </c>
    </row>
    <row r="22" spans="1:31" s="267" customFormat="1" ht="74.25" customHeight="1" x14ac:dyDescent="0.2">
      <c r="A22" s="256">
        <v>86</v>
      </c>
      <c r="B22" s="257" t="s">
        <v>52</v>
      </c>
      <c r="C22" s="257" t="s">
        <v>53</v>
      </c>
      <c r="D22" s="258" t="s">
        <v>85</v>
      </c>
      <c r="E22" s="257" t="s">
        <v>44</v>
      </c>
      <c r="F22" s="259">
        <v>878</v>
      </c>
      <c r="G22" s="259" t="s">
        <v>46</v>
      </c>
      <c r="H22" s="260">
        <v>1</v>
      </c>
      <c r="I22" s="261">
        <v>4000000000</v>
      </c>
      <c r="J22" s="261" t="s">
        <v>35</v>
      </c>
      <c r="K22" s="262">
        <v>600000</v>
      </c>
      <c r="L22" s="263" t="s">
        <v>50</v>
      </c>
      <c r="M22" s="264" t="s">
        <v>249</v>
      </c>
      <c r="N22" s="259" t="s">
        <v>45</v>
      </c>
      <c r="O22" s="265" t="s">
        <v>48</v>
      </c>
      <c r="P22" s="265" t="s">
        <v>36</v>
      </c>
      <c r="Q22" s="265" t="s">
        <v>36</v>
      </c>
      <c r="R22" s="266" t="s">
        <v>88</v>
      </c>
    </row>
    <row r="23" spans="1:31" s="4" customFormat="1" ht="74.25" customHeight="1" x14ac:dyDescent="0.2">
      <c r="A23" s="77">
        <v>87</v>
      </c>
      <c r="B23" s="56" t="s">
        <v>52</v>
      </c>
      <c r="C23" s="56" t="s">
        <v>53</v>
      </c>
      <c r="D23" s="17" t="s">
        <v>85</v>
      </c>
      <c r="E23" s="56" t="s">
        <v>44</v>
      </c>
      <c r="F23" s="73">
        <v>878</v>
      </c>
      <c r="G23" s="73" t="s">
        <v>46</v>
      </c>
      <c r="H23" s="85">
        <v>1</v>
      </c>
      <c r="I23" s="71">
        <v>4000000000</v>
      </c>
      <c r="J23" s="71" t="s">
        <v>35</v>
      </c>
      <c r="K23" s="144">
        <v>0</v>
      </c>
      <c r="L23" s="68" t="s">
        <v>297</v>
      </c>
      <c r="M23" s="24" t="s">
        <v>50</v>
      </c>
      <c r="N23" s="73" t="s">
        <v>45</v>
      </c>
      <c r="O23" s="23" t="s">
        <v>48</v>
      </c>
      <c r="P23" s="23" t="s">
        <v>36</v>
      </c>
      <c r="Q23" s="23" t="s">
        <v>36</v>
      </c>
      <c r="R23" s="139" t="s">
        <v>89</v>
      </c>
    </row>
    <row r="24" spans="1:31" s="4" customFormat="1" ht="74.25" customHeight="1" x14ac:dyDescent="0.2">
      <c r="A24" s="53">
        <v>88</v>
      </c>
      <c r="B24" s="56" t="s">
        <v>52</v>
      </c>
      <c r="C24" s="56" t="s">
        <v>53</v>
      </c>
      <c r="D24" s="17" t="s">
        <v>85</v>
      </c>
      <c r="E24" s="56" t="s">
        <v>44</v>
      </c>
      <c r="F24" s="73">
        <v>878</v>
      </c>
      <c r="G24" s="73" t="s">
        <v>46</v>
      </c>
      <c r="H24" s="85">
        <v>1</v>
      </c>
      <c r="I24" s="71">
        <v>4000000000</v>
      </c>
      <c r="J24" s="71" t="s">
        <v>35</v>
      </c>
      <c r="K24" s="66">
        <v>774628.99</v>
      </c>
      <c r="L24" s="68" t="s">
        <v>177</v>
      </c>
      <c r="M24" s="24" t="s">
        <v>50</v>
      </c>
      <c r="N24" s="73" t="s">
        <v>45</v>
      </c>
      <c r="O24" s="23" t="s">
        <v>48</v>
      </c>
      <c r="P24" s="23" t="s">
        <v>36</v>
      </c>
      <c r="Q24" s="23" t="s">
        <v>36</v>
      </c>
      <c r="R24" s="139" t="s">
        <v>91</v>
      </c>
    </row>
    <row r="25" spans="1:31" s="4" customFormat="1" ht="52.5" customHeight="1" x14ac:dyDescent="0.2">
      <c r="A25" s="53">
        <v>92</v>
      </c>
      <c r="B25" s="56" t="s">
        <v>52</v>
      </c>
      <c r="C25" s="56" t="s">
        <v>53</v>
      </c>
      <c r="D25" s="17" t="s">
        <v>85</v>
      </c>
      <c r="E25" s="56" t="s">
        <v>44</v>
      </c>
      <c r="F25" s="69">
        <v>878</v>
      </c>
      <c r="G25" s="69" t="s">
        <v>46</v>
      </c>
      <c r="H25" s="70">
        <v>1</v>
      </c>
      <c r="I25" s="71">
        <v>4000000000</v>
      </c>
      <c r="J25" s="71" t="s">
        <v>35</v>
      </c>
      <c r="K25" s="66">
        <v>1000000</v>
      </c>
      <c r="L25" s="68" t="s">
        <v>92</v>
      </c>
      <c r="M25" s="24" t="s">
        <v>50</v>
      </c>
      <c r="N25" s="73" t="s">
        <v>45</v>
      </c>
      <c r="O25" s="23" t="s">
        <v>48</v>
      </c>
      <c r="P25" s="23" t="s">
        <v>36</v>
      </c>
      <c r="Q25" s="23" t="s">
        <v>36</v>
      </c>
      <c r="R25" s="139" t="s">
        <v>91</v>
      </c>
      <c r="S25" s="146"/>
      <c r="T25" s="146"/>
      <c r="U25" s="146"/>
      <c r="V25" s="146"/>
      <c r="W25" s="146"/>
      <c r="X25" s="146"/>
      <c r="Y25" s="146"/>
      <c r="Z25" s="146"/>
      <c r="AA25" s="146"/>
      <c r="AB25" s="146"/>
      <c r="AC25" s="146"/>
      <c r="AD25" s="146"/>
      <c r="AE25" s="146"/>
    </row>
    <row r="26" spans="1:31" s="4" customFormat="1" ht="78.75" customHeight="1" x14ac:dyDescent="0.2">
      <c r="A26" s="75">
        <v>93</v>
      </c>
      <c r="B26" s="73" t="s">
        <v>98</v>
      </c>
      <c r="C26" s="73" t="s">
        <v>117</v>
      </c>
      <c r="D26" s="17" t="s">
        <v>95</v>
      </c>
      <c r="E26" s="17" t="s">
        <v>61</v>
      </c>
      <c r="F26" s="17">
        <v>878</v>
      </c>
      <c r="G26" s="17" t="s">
        <v>46</v>
      </c>
      <c r="H26" s="17">
        <v>1</v>
      </c>
      <c r="I26" s="17">
        <v>4000000000</v>
      </c>
      <c r="J26" s="17" t="s">
        <v>35</v>
      </c>
      <c r="K26" s="17">
        <v>1095600</v>
      </c>
      <c r="L26" s="24" t="s">
        <v>70</v>
      </c>
      <c r="M26" s="24" t="s">
        <v>50</v>
      </c>
      <c r="N26" s="73" t="s">
        <v>45</v>
      </c>
      <c r="O26" s="23" t="s">
        <v>36</v>
      </c>
      <c r="P26" s="23" t="s">
        <v>36</v>
      </c>
      <c r="Q26" s="23" t="s">
        <v>36</v>
      </c>
      <c r="R26" s="139" t="s">
        <v>71</v>
      </c>
      <c r="S26" s="146"/>
      <c r="T26" s="146"/>
      <c r="U26" s="146"/>
      <c r="V26" s="146"/>
      <c r="W26" s="146"/>
      <c r="X26" s="146"/>
      <c r="Y26" s="146"/>
      <c r="Z26" s="146"/>
      <c r="AA26" s="146"/>
      <c r="AB26" s="146"/>
      <c r="AC26" s="146"/>
      <c r="AD26" s="146"/>
      <c r="AE26" s="146"/>
    </row>
    <row r="27" spans="1:31" s="4" customFormat="1" ht="70.5" customHeight="1" x14ac:dyDescent="0.2">
      <c r="A27" s="75">
        <v>94</v>
      </c>
      <c r="B27" s="17" t="s">
        <v>105</v>
      </c>
      <c r="C27" s="17" t="s">
        <v>118</v>
      </c>
      <c r="D27" s="17" t="s">
        <v>72</v>
      </c>
      <c r="E27" s="56" t="s">
        <v>62</v>
      </c>
      <c r="F27" s="17">
        <v>878</v>
      </c>
      <c r="G27" s="17" t="s">
        <v>46</v>
      </c>
      <c r="H27" s="17">
        <v>1</v>
      </c>
      <c r="I27" s="17">
        <v>4000000000</v>
      </c>
      <c r="J27" s="17" t="s">
        <v>35</v>
      </c>
      <c r="K27" s="17">
        <v>400000</v>
      </c>
      <c r="L27" s="24" t="s">
        <v>49</v>
      </c>
      <c r="M27" s="24" t="s">
        <v>50</v>
      </c>
      <c r="N27" s="73" t="s">
        <v>45</v>
      </c>
      <c r="O27" s="23" t="s">
        <v>36</v>
      </c>
      <c r="P27" s="23" t="s">
        <v>36</v>
      </c>
      <c r="Q27" s="23" t="s">
        <v>36</v>
      </c>
      <c r="R27" s="139" t="s">
        <v>82</v>
      </c>
      <c r="S27" s="146"/>
      <c r="T27" s="146"/>
      <c r="U27" s="146"/>
      <c r="V27" s="146"/>
      <c r="W27" s="146"/>
      <c r="X27" s="146"/>
      <c r="Y27" s="146"/>
      <c r="Z27" s="146"/>
      <c r="AA27" s="146"/>
      <c r="AB27" s="146"/>
      <c r="AC27" s="146"/>
      <c r="AD27" s="146"/>
      <c r="AE27" s="146"/>
    </row>
    <row r="28" spans="1:31" s="4" customFormat="1" ht="63" customHeight="1" x14ac:dyDescent="0.2">
      <c r="A28" s="75">
        <v>95</v>
      </c>
      <c r="B28" s="56" t="s">
        <v>119</v>
      </c>
      <c r="C28" s="56" t="s">
        <v>100</v>
      </c>
      <c r="D28" s="17" t="s">
        <v>78</v>
      </c>
      <c r="E28" s="56" t="s">
        <v>62</v>
      </c>
      <c r="F28" s="56">
        <v>879</v>
      </c>
      <c r="G28" s="56" t="s">
        <v>46</v>
      </c>
      <c r="H28" s="56">
        <v>1</v>
      </c>
      <c r="I28" s="71">
        <v>4000000000</v>
      </c>
      <c r="J28" s="79" t="s">
        <v>35</v>
      </c>
      <c r="K28" s="17">
        <v>1500000</v>
      </c>
      <c r="L28" s="24" t="s">
        <v>49</v>
      </c>
      <c r="M28" s="24" t="s">
        <v>50</v>
      </c>
      <c r="N28" s="67" t="s">
        <v>99</v>
      </c>
      <c r="O28" s="23" t="s">
        <v>36</v>
      </c>
      <c r="P28" s="23" t="s">
        <v>36</v>
      </c>
      <c r="Q28" s="23" t="s">
        <v>36</v>
      </c>
      <c r="R28" s="139"/>
      <c r="S28" s="146"/>
      <c r="T28" s="146"/>
      <c r="U28" s="146"/>
      <c r="V28" s="146"/>
      <c r="W28" s="146"/>
      <c r="X28" s="146"/>
      <c r="Y28" s="146"/>
      <c r="Z28" s="146"/>
      <c r="AA28" s="146"/>
      <c r="AB28" s="146"/>
      <c r="AC28" s="146"/>
      <c r="AD28" s="146"/>
      <c r="AE28" s="146"/>
    </row>
    <row r="29" spans="1:31" s="4" customFormat="1" ht="63.75" x14ac:dyDescent="0.2">
      <c r="A29" s="75">
        <v>96</v>
      </c>
      <c r="B29" s="17" t="s">
        <v>101</v>
      </c>
      <c r="C29" s="17" t="s">
        <v>102</v>
      </c>
      <c r="D29" s="17" t="s">
        <v>103</v>
      </c>
      <c r="E29" s="17" t="s">
        <v>104</v>
      </c>
      <c r="F29" s="17"/>
      <c r="G29" s="17" t="s">
        <v>79</v>
      </c>
      <c r="H29" s="17">
        <v>4000000000</v>
      </c>
      <c r="I29" s="17">
        <v>4000000000</v>
      </c>
      <c r="J29" s="17" t="s">
        <v>35</v>
      </c>
      <c r="K29" s="16">
        <v>300000</v>
      </c>
      <c r="L29" s="24" t="s">
        <v>49</v>
      </c>
      <c r="M29" s="24" t="s">
        <v>50</v>
      </c>
      <c r="N29" s="73" t="s">
        <v>45</v>
      </c>
      <c r="O29" s="23" t="s">
        <v>48</v>
      </c>
      <c r="P29" s="23" t="s">
        <v>36</v>
      </c>
      <c r="Q29" s="23" t="s">
        <v>36</v>
      </c>
      <c r="R29" s="137" t="s">
        <v>80</v>
      </c>
    </row>
    <row r="30" spans="1:31" s="4" customFormat="1" ht="63.75" x14ac:dyDescent="0.2">
      <c r="A30" s="75">
        <v>97</v>
      </c>
      <c r="B30" s="73" t="s">
        <v>105</v>
      </c>
      <c r="C30" s="73" t="s">
        <v>118</v>
      </c>
      <c r="D30" s="17" t="s">
        <v>109</v>
      </c>
      <c r="E30" s="56" t="s">
        <v>62</v>
      </c>
      <c r="F30" s="56">
        <v>879</v>
      </c>
      <c r="G30" s="56" t="s">
        <v>46</v>
      </c>
      <c r="H30" s="56">
        <v>1</v>
      </c>
      <c r="I30" s="71">
        <v>4000000000</v>
      </c>
      <c r="J30" s="79" t="s">
        <v>35</v>
      </c>
      <c r="K30" s="16">
        <v>260000</v>
      </c>
      <c r="L30" s="24" t="s">
        <v>49</v>
      </c>
      <c r="M30" s="24" t="s">
        <v>50</v>
      </c>
      <c r="N30" s="73" t="s">
        <v>45</v>
      </c>
      <c r="O30" s="23" t="s">
        <v>48</v>
      </c>
      <c r="P30" s="23" t="s">
        <v>36</v>
      </c>
      <c r="Q30" s="23" t="s">
        <v>36</v>
      </c>
      <c r="R30" s="137" t="s">
        <v>83</v>
      </c>
    </row>
    <row r="31" spans="1:31" s="4" customFormat="1" ht="63.75" x14ac:dyDescent="0.2">
      <c r="A31" s="75">
        <v>98</v>
      </c>
      <c r="B31" s="17" t="s">
        <v>106</v>
      </c>
      <c r="C31" s="17" t="s">
        <v>107</v>
      </c>
      <c r="D31" s="17" t="s">
        <v>108</v>
      </c>
      <c r="E31" s="17" t="s">
        <v>110</v>
      </c>
      <c r="F31" s="17"/>
      <c r="G31" s="17" t="s">
        <v>79</v>
      </c>
      <c r="H31" s="17">
        <v>4000000000</v>
      </c>
      <c r="I31" s="17">
        <v>4000000000</v>
      </c>
      <c r="J31" s="17" t="s">
        <v>35</v>
      </c>
      <c r="K31" s="78">
        <v>165384.81</v>
      </c>
      <c r="L31" s="24" t="s">
        <v>49</v>
      </c>
      <c r="M31" s="24" t="s">
        <v>50</v>
      </c>
      <c r="N31" s="73" t="s">
        <v>45</v>
      </c>
      <c r="O31" s="23" t="s">
        <v>48</v>
      </c>
      <c r="P31" s="23" t="s">
        <v>36</v>
      </c>
      <c r="Q31" s="23" t="s">
        <v>36</v>
      </c>
      <c r="R31" s="137"/>
    </row>
    <row r="32" spans="1:31" s="4" customFormat="1" ht="63.75" x14ac:dyDescent="0.2">
      <c r="A32" s="75">
        <v>99</v>
      </c>
      <c r="B32" s="17" t="s">
        <v>101</v>
      </c>
      <c r="C32" s="17" t="s">
        <v>102</v>
      </c>
      <c r="D32" s="17" t="s">
        <v>111</v>
      </c>
      <c r="E32" s="17" t="s">
        <v>112</v>
      </c>
      <c r="F32" s="17"/>
      <c r="G32" s="17"/>
      <c r="H32" s="17" t="s">
        <v>79</v>
      </c>
      <c r="I32" s="17">
        <v>4000000000</v>
      </c>
      <c r="J32" s="17" t="s">
        <v>35</v>
      </c>
      <c r="K32" s="78">
        <v>140000</v>
      </c>
      <c r="L32" s="24" t="s">
        <v>49</v>
      </c>
      <c r="M32" s="24" t="s">
        <v>50</v>
      </c>
      <c r="N32" s="73" t="s">
        <v>45</v>
      </c>
      <c r="O32" s="23" t="s">
        <v>48</v>
      </c>
      <c r="P32" s="23" t="s">
        <v>36</v>
      </c>
      <c r="Q32" s="23" t="s">
        <v>36</v>
      </c>
      <c r="R32" s="137" t="s">
        <v>81</v>
      </c>
    </row>
    <row r="33" spans="1:18" s="4" customFormat="1" ht="63.75" x14ac:dyDescent="0.2">
      <c r="A33" s="75">
        <v>111</v>
      </c>
      <c r="B33" s="17" t="s">
        <v>101</v>
      </c>
      <c r="C33" s="17" t="s">
        <v>102</v>
      </c>
      <c r="D33" s="17" t="s">
        <v>122</v>
      </c>
      <c r="E33" s="17" t="s">
        <v>112</v>
      </c>
      <c r="F33" s="17"/>
      <c r="G33" s="17"/>
      <c r="H33" s="17" t="s">
        <v>79</v>
      </c>
      <c r="I33" s="17">
        <v>4000000000</v>
      </c>
      <c r="J33" s="17" t="s">
        <v>35</v>
      </c>
      <c r="K33" s="78">
        <v>800000</v>
      </c>
      <c r="L33" s="24" t="s">
        <v>49</v>
      </c>
      <c r="M33" s="24" t="s">
        <v>50</v>
      </c>
      <c r="N33" s="73" t="s">
        <v>45</v>
      </c>
      <c r="O33" s="23" t="s">
        <v>48</v>
      </c>
      <c r="P33" s="23" t="s">
        <v>36</v>
      </c>
      <c r="Q33" s="23" t="s">
        <v>36</v>
      </c>
      <c r="R33" s="137" t="s">
        <v>123</v>
      </c>
    </row>
    <row r="34" spans="1:18" s="4" customFormat="1" ht="63.75" x14ac:dyDescent="0.2">
      <c r="A34" s="75">
        <v>112</v>
      </c>
      <c r="B34" s="17" t="s">
        <v>101</v>
      </c>
      <c r="C34" s="17" t="s">
        <v>134</v>
      </c>
      <c r="D34" s="17" t="s">
        <v>128</v>
      </c>
      <c r="E34" s="17" t="s">
        <v>126</v>
      </c>
      <c r="F34" s="17"/>
      <c r="G34" s="17"/>
      <c r="H34" s="17" t="s">
        <v>79</v>
      </c>
      <c r="I34" s="17">
        <v>4000000000</v>
      </c>
      <c r="J34" s="17" t="s">
        <v>35</v>
      </c>
      <c r="K34" s="78">
        <v>800000</v>
      </c>
      <c r="L34" s="24" t="s">
        <v>49</v>
      </c>
      <c r="M34" s="24" t="s">
        <v>50</v>
      </c>
      <c r="N34" s="73" t="s">
        <v>45</v>
      </c>
      <c r="O34" s="23" t="s">
        <v>48</v>
      </c>
      <c r="P34" s="23" t="s">
        <v>36</v>
      </c>
      <c r="Q34" s="23" t="s">
        <v>36</v>
      </c>
      <c r="R34" s="137" t="s">
        <v>129</v>
      </c>
    </row>
    <row r="35" spans="1:18" s="4" customFormat="1" ht="63.75" x14ac:dyDescent="0.2">
      <c r="A35" s="75">
        <v>113</v>
      </c>
      <c r="B35" s="17" t="s">
        <v>101</v>
      </c>
      <c r="C35" s="17" t="s">
        <v>134</v>
      </c>
      <c r="D35" s="17" t="s">
        <v>125</v>
      </c>
      <c r="E35" s="17" t="s">
        <v>126</v>
      </c>
      <c r="F35" s="17"/>
      <c r="G35" s="17"/>
      <c r="H35" s="17" t="s">
        <v>79</v>
      </c>
      <c r="I35" s="17">
        <v>4000000000</v>
      </c>
      <c r="J35" s="17" t="s">
        <v>35</v>
      </c>
      <c r="K35" s="78">
        <v>800000</v>
      </c>
      <c r="L35" s="24" t="s">
        <v>49</v>
      </c>
      <c r="M35" s="24" t="s">
        <v>50</v>
      </c>
      <c r="N35" s="73" t="s">
        <v>45</v>
      </c>
      <c r="O35" s="23" t="s">
        <v>48</v>
      </c>
      <c r="P35" s="23" t="s">
        <v>36</v>
      </c>
      <c r="Q35" s="23" t="s">
        <v>36</v>
      </c>
      <c r="R35" s="137" t="s">
        <v>127</v>
      </c>
    </row>
    <row r="36" spans="1:18" s="4" customFormat="1" ht="63.75" x14ac:dyDescent="0.2">
      <c r="A36" s="75">
        <v>114</v>
      </c>
      <c r="B36" s="17" t="s">
        <v>136</v>
      </c>
      <c r="C36" s="17" t="s">
        <v>135</v>
      </c>
      <c r="D36" s="17" t="s">
        <v>291</v>
      </c>
      <c r="E36" s="17" t="s">
        <v>132</v>
      </c>
      <c r="F36" s="17"/>
      <c r="G36" s="17"/>
      <c r="H36" s="17" t="s">
        <v>79</v>
      </c>
      <c r="I36" s="17">
        <v>4000000000</v>
      </c>
      <c r="J36" s="17" t="s">
        <v>35</v>
      </c>
      <c r="K36" s="138">
        <v>400000</v>
      </c>
      <c r="L36" s="24" t="s">
        <v>182</v>
      </c>
      <c r="M36" s="24" t="s">
        <v>131</v>
      </c>
      <c r="N36" s="73" t="s">
        <v>45</v>
      </c>
      <c r="O36" s="23" t="s">
        <v>48</v>
      </c>
      <c r="P36" s="23" t="s">
        <v>36</v>
      </c>
      <c r="Q36" s="23" t="s">
        <v>36</v>
      </c>
      <c r="R36" s="137" t="s">
        <v>133</v>
      </c>
    </row>
    <row r="37" spans="1:18" s="4" customFormat="1" ht="63.75" x14ac:dyDescent="0.2">
      <c r="A37" s="75">
        <v>115</v>
      </c>
      <c r="B37" s="17" t="s">
        <v>94</v>
      </c>
      <c r="C37" s="17" t="s">
        <v>60</v>
      </c>
      <c r="D37" s="17" t="s">
        <v>138</v>
      </c>
      <c r="E37" s="56" t="s">
        <v>62</v>
      </c>
      <c r="F37" s="56">
        <v>879</v>
      </c>
      <c r="G37" s="56" t="s">
        <v>46</v>
      </c>
      <c r="H37" s="56">
        <v>1</v>
      </c>
      <c r="I37" s="71">
        <v>4000000000</v>
      </c>
      <c r="J37" s="79" t="s">
        <v>35</v>
      </c>
      <c r="K37" s="78">
        <v>231600</v>
      </c>
      <c r="L37" s="24" t="s">
        <v>49</v>
      </c>
      <c r="M37" s="24" t="s">
        <v>50</v>
      </c>
      <c r="N37" s="73" t="s">
        <v>45</v>
      </c>
      <c r="O37" s="23" t="s">
        <v>48</v>
      </c>
      <c r="P37" s="23" t="s">
        <v>36</v>
      </c>
      <c r="Q37" s="23" t="s">
        <v>36</v>
      </c>
      <c r="R37" s="137" t="s">
        <v>69</v>
      </c>
    </row>
    <row r="38" spans="1:18" s="4" customFormat="1" ht="63.75" x14ac:dyDescent="0.2">
      <c r="A38" s="75">
        <v>116</v>
      </c>
      <c r="B38" s="73" t="s">
        <v>105</v>
      </c>
      <c r="C38" s="73" t="s">
        <v>118</v>
      </c>
      <c r="D38" s="17" t="s">
        <v>139</v>
      </c>
      <c r="E38" s="17" t="s">
        <v>112</v>
      </c>
      <c r="F38" s="17"/>
      <c r="G38" s="17"/>
      <c r="H38" s="17" t="s">
        <v>79</v>
      </c>
      <c r="I38" s="17">
        <v>4000000000</v>
      </c>
      <c r="J38" s="17" t="s">
        <v>35</v>
      </c>
      <c r="K38" s="78">
        <v>113431.2</v>
      </c>
      <c r="L38" s="24" t="s">
        <v>49</v>
      </c>
      <c r="M38" s="24" t="s">
        <v>50</v>
      </c>
      <c r="N38" s="73" t="s">
        <v>45</v>
      </c>
      <c r="O38" s="23" t="s">
        <v>48</v>
      </c>
      <c r="P38" s="23" t="s">
        <v>36</v>
      </c>
      <c r="Q38" s="23" t="s">
        <v>36</v>
      </c>
      <c r="R38" s="137" t="s">
        <v>124</v>
      </c>
    </row>
    <row r="39" spans="1:18" s="4" customFormat="1" ht="63.75" x14ac:dyDescent="0.2">
      <c r="A39" s="75">
        <v>117</v>
      </c>
      <c r="B39" s="17" t="s">
        <v>101</v>
      </c>
      <c r="C39" s="17" t="s">
        <v>134</v>
      </c>
      <c r="D39" s="17" t="s">
        <v>122</v>
      </c>
      <c r="E39" s="17" t="s">
        <v>112</v>
      </c>
      <c r="F39" s="17"/>
      <c r="G39" s="17"/>
      <c r="H39" s="17" t="s">
        <v>79</v>
      </c>
      <c r="I39" s="17">
        <v>4000000001</v>
      </c>
      <c r="J39" s="17" t="s">
        <v>35</v>
      </c>
      <c r="K39" s="78">
        <v>300000</v>
      </c>
      <c r="L39" s="24" t="s">
        <v>49</v>
      </c>
      <c r="M39" s="24" t="s">
        <v>50</v>
      </c>
      <c r="N39" s="73" t="s">
        <v>45</v>
      </c>
      <c r="O39" s="23" t="s">
        <v>48</v>
      </c>
      <c r="P39" s="23" t="s">
        <v>36</v>
      </c>
      <c r="Q39" s="23" t="s">
        <v>36</v>
      </c>
      <c r="R39" s="137" t="s">
        <v>137</v>
      </c>
    </row>
    <row r="40" spans="1:18" s="4" customFormat="1" ht="63.75" x14ac:dyDescent="0.2">
      <c r="A40" s="75">
        <v>118</v>
      </c>
      <c r="B40" s="73" t="s">
        <v>143</v>
      </c>
      <c r="C40" s="73" t="s">
        <v>142</v>
      </c>
      <c r="D40" s="17" t="s">
        <v>145</v>
      </c>
      <c r="E40" s="17" t="s">
        <v>62</v>
      </c>
      <c r="F40" s="17"/>
      <c r="G40" s="17"/>
      <c r="H40" s="17" t="s">
        <v>79</v>
      </c>
      <c r="I40" s="17">
        <v>4000000001</v>
      </c>
      <c r="J40" s="17" t="s">
        <v>35</v>
      </c>
      <c r="K40" s="78">
        <v>400000</v>
      </c>
      <c r="L40" s="24" t="s">
        <v>130</v>
      </c>
      <c r="M40" s="24" t="s">
        <v>144</v>
      </c>
      <c r="N40" s="73" t="s">
        <v>45</v>
      </c>
      <c r="O40" s="23" t="s">
        <v>48</v>
      </c>
      <c r="P40" s="23" t="s">
        <v>36</v>
      </c>
      <c r="Q40" s="23" t="s">
        <v>36</v>
      </c>
      <c r="R40" s="137" t="s">
        <v>140</v>
      </c>
    </row>
    <row r="41" spans="1:18" s="4" customFormat="1" ht="63.75" x14ac:dyDescent="0.2">
      <c r="A41" s="75">
        <v>119</v>
      </c>
      <c r="B41" s="73" t="s">
        <v>105</v>
      </c>
      <c r="C41" s="73" t="s">
        <v>118</v>
      </c>
      <c r="D41" s="17" t="s">
        <v>139</v>
      </c>
      <c r="E41" s="17" t="s">
        <v>62</v>
      </c>
      <c r="F41" s="17">
        <v>879</v>
      </c>
      <c r="G41" s="17" t="s">
        <v>46</v>
      </c>
      <c r="H41" s="17">
        <v>1</v>
      </c>
      <c r="I41" s="17">
        <v>4000000000</v>
      </c>
      <c r="J41" s="17" t="s">
        <v>35</v>
      </c>
      <c r="K41" s="78">
        <v>270000</v>
      </c>
      <c r="L41" s="24" t="s">
        <v>49</v>
      </c>
      <c r="M41" s="24" t="s">
        <v>50</v>
      </c>
      <c r="N41" s="73" t="s">
        <v>45</v>
      </c>
      <c r="O41" s="23" t="s">
        <v>48</v>
      </c>
      <c r="P41" s="23" t="s">
        <v>36</v>
      </c>
      <c r="Q41" s="23" t="s">
        <v>36</v>
      </c>
      <c r="R41" s="137" t="s">
        <v>141</v>
      </c>
    </row>
    <row r="42" spans="1:18" s="4" customFormat="1" ht="63.75" x14ac:dyDescent="0.2">
      <c r="A42" s="75">
        <v>123</v>
      </c>
      <c r="B42" s="17" t="s">
        <v>162</v>
      </c>
      <c r="C42" s="17" t="s">
        <v>162</v>
      </c>
      <c r="D42" s="17" t="s">
        <v>161</v>
      </c>
      <c r="E42" s="17" t="s">
        <v>163</v>
      </c>
      <c r="F42" s="17"/>
      <c r="G42" s="17"/>
      <c r="H42" s="17" t="s">
        <v>79</v>
      </c>
      <c r="I42" s="17">
        <v>4000000001</v>
      </c>
      <c r="J42" s="17" t="s">
        <v>35</v>
      </c>
      <c r="K42" s="78">
        <v>400000</v>
      </c>
      <c r="L42" s="24" t="s">
        <v>130</v>
      </c>
      <c r="M42" s="24" t="s">
        <v>50</v>
      </c>
      <c r="N42" s="73" t="s">
        <v>45</v>
      </c>
      <c r="O42" s="23" t="s">
        <v>48</v>
      </c>
      <c r="P42" s="23" t="s">
        <v>36</v>
      </c>
      <c r="Q42" s="23" t="s">
        <v>36</v>
      </c>
      <c r="R42" s="137" t="s">
        <v>244</v>
      </c>
    </row>
    <row r="43" spans="1:18" s="4" customFormat="1" ht="63.75" x14ac:dyDescent="0.2">
      <c r="A43" s="75">
        <v>124</v>
      </c>
      <c r="B43" s="17" t="s">
        <v>150</v>
      </c>
      <c r="C43" s="17" t="s">
        <v>151</v>
      </c>
      <c r="D43" s="17" t="s">
        <v>152</v>
      </c>
      <c r="E43" s="17" t="s">
        <v>62</v>
      </c>
      <c r="F43" s="17">
        <v>879</v>
      </c>
      <c r="G43" s="17" t="s">
        <v>46</v>
      </c>
      <c r="H43" s="17">
        <v>1</v>
      </c>
      <c r="I43" s="17">
        <v>4000000000</v>
      </c>
      <c r="J43" s="17" t="s">
        <v>35</v>
      </c>
      <c r="K43" s="78">
        <v>280000</v>
      </c>
      <c r="L43" s="24" t="s">
        <v>49</v>
      </c>
      <c r="M43" s="24" t="s">
        <v>50</v>
      </c>
      <c r="N43" s="73" t="s">
        <v>45</v>
      </c>
      <c r="O43" s="23" t="s">
        <v>48</v>
      </c>
      <c r="P43" s="23" t="s">
        <v>36</v>
      </c>
      <c r="Q43" s="23" t="s">
        <v>36</v>
      </c>
      <c r="R43" s="137" t="s">
        <v>149</v>
      </c>
    </row>
    <row r="44" spans="1:18" s="4" customFormat="1" ht="63.75" x14ac:dyDescent="0.2">
      <c r="A44" s="75">
        <v>126</v>
      </c>
      <c r="B44" s="81" t="s">
        <v>113</v>
      </c>
      <c r="C44" s="17" t="s">
        <v>114</v>
      </c>
      <c r="D44" s="17" t="s">
        <v>115</v>
      </c>
      <c r="E44" s="17" t="s">
        <v>76</v>
      </c>
      <c r="F44" s="17">
        <v>839</v>
      </c>
      <c r="G44" s="17" t="s">
        <v>121</v>
      </c>
      <c r="H44" s="17">
        <v>12</v>
      </c>
      <c r="I44" s="17">
        <v>4000000000</v>
      </c>
      <c r="J44" s="17" t="s">
        <v>35</v>
      </c>
      <c r="K44" s="16">
        <v>643612</v>
      </c>
      <c r="L44" s="24" t="s">
        <v>130</v>
      </c>
      <c r="M44" s="24" t="s">
        <v>50</v>
      </c>
      <c r="N44" s="73" t="s">
        <v>45</v>
      </c>
      <c r="O44" s="22" t="s">
        <v>48</v>
      </c>
      <c r="P44" s="23" t="s">
        <v>36</v>
      </c>
      <c r="Q44" s="23" t="s">
        <v>36</v>
      </c>
      <c r="R44" s="137"/>
    </row>
    <row r="45" spans="1:18" s="4" customFormat="1" ht="63.75" x14ac:dyDescent="0.2">
      <c r="A45" s="75">
        <v>127</v>
      </c>
      <c r="B45" s="76" t="s">
        <v>73</v>
      </c>
      <c r="C45" s="76" t="s">
        <v>74</v>
      </c>
      <c r="D45" s="76" t="s">
        <v>75</v>
      </c>
      <c r="E45" s="76" t="s">
        <v>76</v>
      </c>
      <c r="F45" s="76">
        <v>796</v>
      </c>
      <c r="G45" s="76" t="s">
        <v>77</v>
      </c>
      <c r="H45" s="76">
        <v>25</v>
      </c>
      <c r="I45" s="76">
        <v>4000000000</v>
      </c>
      <c r="J45" s="76" t="s">
        <v>35</v>
      </c>
      <c r="K45" s="80">
        <v>414000</v>
      </c>
      <c r="L45" s="24" t="s">
        <v>182</v>
      </c>
      <c r="M45" s="24" t="s">
        <v>50</v>
      </c>
      <c r="N45" s="73" t="s">
        <v>45</v>
      </c>
      <c r="O45" s="75" t="s">
        <v>48</v>
      </c>
      <c r="P45" s="75" t="s">
        <v>36</v>
      </c>
      <c r="Q45" s="75" t="s">
        <v>36</v>
      </c>
      <c r="R45" s="137"/>
    </row>
    <row r="46" spans="1:18" s="4" customFormat="1" ht="63.75" x14ac:dyDescent="0.2">
      <c r="A46" s="75">
        <v>128</v>
      </c>
      <c r="B46" s="17" t="s">
        <v>101</v>
      </c>
      <c r="C46" s="17" t="s">
        <v>134</v>
      </c>
      <c r="D46" s="17" t="s">
        <v>221</v>
      </c>
      <c r="E46" s="17" t="s">
        <v>62</v>
      </c>
      <c r="F46" s="17">
        <v>879</v>
      </c>
      <c r="G46" s="17" t="s">
        <v>46</v>
      </c>
      <c r="H46" s="17">
        <v>1</v>
      </c>
      <c r="I46" s="17">
        <v>4000000000</v>
      </c>
      <c r="J46" s="17" t="s">
        <v>35</v>
      </c>
      <c r="K46" s="80">
        <v>248090.4</v>
      </c>
      <c r="L46" s="24" t="s">
        <v>130</v>
      </c>
      <c r="M46" s="24" t="s">
        <v>50</v>
      </c>
      <c r="N46" s="73" t="s">
        <v>45</v>
      </c>
      <c r="O46" s="75" t="s">
        <v>48</v>
      </c>
      <c r="P46" s="75" t="s">
        <v>36</v>
      </c>
      <c r="Q46" s="75" t="s">
        <v>36</v>
      </c>
      <c r="R46" s="137" t="s">
        <v>167</v>
      </c>
    </row>
    <row r="47" spans="1:18" s="4" customFormat="1" ht="63.75" x14ac:dyDescent="0.2">
      <c r="A47" s="75">
        <v>129</v>
      </c>
      <c r="B47" s="17" t="s">
        <v>119</v>
      </c>
      <c r="C47" s="17" t="s">
        <v>222</v>
      </c>
      <c r="D47" s="17" t="s">
        <v>78</v>
      </c>
      <c r="E47" s="17" t="s">
        <v>62</v>
      </c>
      <c r="F47" s="17">
        <v>879</v>
      </c>
      <c r="G47" s="17" t="s">
        <v>46</v>
      </c>
      <c r="H47" s="17">
        <v>1</v>
      </c>
      <c r="I47" s="17">
        <v>4000000000</v>
      </c>
      <c r="J47" s="17" t="s">
        <v>35</v>
      </c>
      <c r="K47" s="17">
        <v>200000</v>
      </c>
      <c r="L47" s="24" t="s">
        <v>182</v>
      </c>
      <c r="M47" s="24" t="s">
        <v>50</v>
      </c>
      <c r="N47" s="73" t="s">
        <v>99</v>
      </c>
      <c r="O47" s="23" t="s">
        <v>36</v>
      </c>
      <c r="P47" s="23" t="s">
        <v>36</v>
      </c>
      <c r="Q47" s="23" t="s">
        <v>36</v>
      </c>
      <c r="R47" s="137"/>
    </row>
    <row r="48" spans="1:18" s="4" customFormat="1" ht="63.75" x14ac:dyDescent="0.2">
      <c r="A48" s="87">
        <v>131</v>
      </c>
      <c r="B48" s="56" t="s">
        <v>101</v>
      </c>
      <c r="C48" s="56" t="s">
        <v>134</v>
      </c>
      <c r="D48" s="56" t="s">
        <v>125</v>
      </c>
      <c r="E48" s="56" t="s">
        <v>126</v>
      </c>
      <c r="F48" s="56">
        <v>879</v>
      </c>
      <c r="G48" s="56" t="s">
        <v>46</v>
      </c>
      <c r="H48" s="56">
        <v>1</v>
      </c>
      <c r="I48" s="79">
        <v>4000000000</v>
      </c>
      <c r="J48" s="17" t="s">
        <v>35</v>
      </c>
      <c r="K48" s="80">
        <v>120000</v>
      </c>
      <c r="L48" s="68" t="s">
        <v>130</v>
      </c>
      <c r="M48" s="68" t="s">
        <v>50</v>
      </c>
      <c r="N48" s="67" t="s">
        <v>45</v>
      </c>
      <c r="O48" s="72" t="s">
        <v>36</v>
      </c>
      <c r="P48" s="72" t="s">
        <v>36</v>
      </c>
      <c r="Q48" s="72" t="s">
        <v>36</v>
      </c>
      <c r="R48" s="137" t="s">
        <v>83</v>
      </c>
    </row>
    <row r="49" spans="1:20" s="4" customFormat="1" ht="63.75" x14ac:dyDescent="0.15">
      <c r="A49" s="87">
        <v>151</v>
      </c>
      <c r="B49" s="81" t="s">
        <v>224</v>
      </c>
      <c r="C49" s="17" t="s">
        <v>193</v>
      </c>
      <c r="D49" s="17" t="s">
        <v>192</v>
      </c>
      <c r="E49" s="17" t="s">
        <v>76</v>
      </c>
      <c r="F49" s="76">
        <v>796</v>
      </c>
      <c r="G49" s="76" t="s">
        <v>77</v>
      </c>
      <c r="H49" s="17">
        <v>1</v>
      </c>
      <c r="I49" s="56">
        <v>4000000000</v>
      </c>
      <c r="J49" s="56" t="s">
        <v>35</v>
      </c>
      <c r="K49" s="16">
        <v>804000</v>
      </c>
      <c r="L49" s="24" t="s">
        <v>144</v>
      </c>
      <c r="M49" s="24" t="s">
        <v>387</v>
      </c>
      <c r="N49" s="67" t="s">
        <v>45</v>
      </c>
      <c r="O49" s="22" t="s">
        <v>48</v>
      </c>
      <c r="P49" s="23" t="s">
        <v>36</v>
      </c>
      <c r="Q49" s="23" t="s">
        <v>36</v>
      </c>
      <c r="R49" s="2" t="s">
        <v>191</v>
      </c>
    </row>
    <row r="50" spans="1:20" s="4" customFormat="1" ht="63.75" x14ac:dyDescent="0.15">
      <c r="A50" s="23">
        <v>156</v>
      </c>
      <c r="B50" s="73" t="s">
        <v>105</v>
      </c>
      <c r="C50" s="73" t="s">
        <v>118</v>
      </c>
      <c r="D50" s="17" t="s">
        <v>139</v>
      </c>
      <c r="E50" s="17" t="s">
        <v>112</v>
      </c>
      <c r="F50" s="56">
        <v>879</v>
      </c>
      <c r="G50" s="56" t="s">
        <v>46</v>
      </c>
      <c r="H50" s="56">
        <v>1</v>
      </c>
      <c r="I50" s="17">
        <v>4000000000</v>
      </c>
      <c r="J50" s="17" t="s">
        <v>35</v>
      </c>
      <c r="K50" s="16">
        <v>150000</v>
      </c>
      <c r="L50" s="68" t="s">
        <v>130</v>
      </c>
      <c r="M50" s="68" t="s">
        <v>50</v>
      </c>
      <c r="N50" s="67" t="s">
        <v>45</v>
      </c>
      <c r="O50" s="23" t="s">
        <v>48</v>
      </c>
      <c r="P50" s="23" t="s">
        <v>36</v>
      </c>
      <c r="Q50" s="23" t="s">
        <v>36</v>
      </c>
      <c r="R50" s="2" t="s">
        <v>167</v>
      </c>
      <c r="S50" s="2"/>
      <c r="T50" s="2"/>
    </row>
    <row r="51" spans="1:20" s="4" customFormat="1" ht="63.75" x14ac:dyDescent="0.2">
      <c r="A51" s="75">
        <v>160</v>
      </c>
      <c r="B51" s="56" t="s">
        <v>101</v>
      </c>
      <c r="C51" s="56" t="s">
        <v>134</v>
      </c>
      <c r="D51" s="56" t="s">
        <v>125</v>
      </c>
      <c r="E51" s="17" t="s">
        <v>62</v>
      </c>
      <c r="F51" s="17"/>
      <c r="G51" s="17"/>
      <c r="H51" s="17" t="s">
        <v>79</v>
      </c>
      <c r="I51" s="79">
        <v>4000000000</v>
      </c>
      <c r="J51" s="17" t="s">
        <v>35</v>
      </c>
      <c r="K51" s="80">
        <v>1500000</v>
      </c>
      <c r="L51" s="68" t="s">
        <v>130</v>
      </c>
      <c r="M51" s="68" t="s">
        <v>50</v>
      </c>
      <c r="N51" s="67" t="s">
        <v>45</v>
      </c>
      <c r="O51" s="72" t="s">
        <v>36</v>
      </c>
      <c r="P51" s="72" t="s">
        <v>36</v>
      </c>
      <c r="Q51" s="72" t="s">
        <v>36</v>
      </c>
      <c r="R51" s="137" t="s">
        <v>239</v>
      </c>
    </row>
    <row r="52" spans="1:20" s="4" customFormat="1" ht="63.75" x14ac:dyDescent="0.2">
      <c r="A52" s="96">
        <v>161</v>
      </c>
      <c r="B52" s="17" t="s">
        <v>257</v>
      </c>
      <c r="C52" s="17" t="s">
        <v>256</v>
      </c>
      <c r="D52" s="17" t="s">
        <v>161</v>
      </c>
      <c r="E52" s="17" t="s">
        <v>163</v>
      </c>
      <c r="F52" s="17"/>
      <c r="G52" s="17"/>
      <c r="H52" s="17" t="s">
        <v>79</v>
      </c>
      <c r="I52" s="79">
        <v>4000000000</v>
      </c>
      <c r="J52" s="17" t="s">
        <v>35</v>
      </c>
      <c r="K52" s="78">
        <v>400000</v>
      </c>
      <c r="L52" s="24" t="s">
        <v>130</v>
      </c>
      <c r="M52" s="24" t="s">
        <v>50</v>
      </c>
      <c r="N52" s="73" t="s">
        <v>45</v>
      </c>
      <c r="O52" s="23" t="s">
        <v>48</v>
      </c>
      <c r="P52" s="23" t="s">
        <v>36</v>
      </c>
      <c r="Q52" s="23" t="s">
        <v>36</v>
      </c>
      <c r="R52" s="137" t="s">
        <v>245</v>
      </c>
    </row>
    <row r="53" spans="1:20" s="4" customFormat="1" ht="63.75" x14ac:dyDescent="0.2">
      <c r="A53" s="75">
        <v>162</v>
      </c>
      <c r="B53" s="17" t="s">
        <v>101</v>
      </c>
      <c r="C53" s="17" t="s">
        <v>134</v>
      </c>
      <c r="D53" s="97" t="s">
        <v>258</v>
      </c>
      <c r="E53" s="56" t="s">
        <v>126</v>
      </c>
      <c r="F53" s="17"/>
      <c r="G53" s="17"/>
      <c r="H53" s="17" t="s">
        <v>79</v>
      </c>
      <c r="I53" s="79">
        <v>4000000000</v>
      </c>
      <c r="J53" s="17" t="s">
        <v>35</v>
      </c>
      <c r="K53" s="78">
        <v>600000</v>
      </c>
      <c r="L53" s="24" t="s">
        <v>130</v>
      </c>
      <c r="M53" s="24" t="s">
        <v>50</v>
      </c>
      <c r="N53" s="73" t="s">
        <v>45</v>
      </c>
      <c r="O53" s="23" t="s">
        <v>48</v>
      </c>
      <c r="P53" s="23" t="s">
        <v>36</v>
      </c>
      <c r="Q53" s="23" t="s">
        <v>36</v>
      </c>
      <c r="R53" s="137" t="s">
        <v>168</v>
      </c>
    </row>
    <row r="54" spans="1:20" s="4" customFormat="1" ht="63.75" x14ac:dyDescent="0.2">
      <c r="A54" s="96">
        <v>163</v>
      </c>
      <c r="B54" s="17" t="s">
        <v>101</v>
      </c>
      <c r="C54" s="17" t="s">
        <v>134</v>
      </c>
      <c r="D54" s="17" t="s">
        <v>125</v>
      </c>
      <c r="E54" s="17" t="s">
        <v>62</v>
      </c>
      <c r="F54" s="17"/>
      <c r="G54" s="17"/>
      <c r="H54" s="17" t="s">
        <v>79</v>
      </c>
      <c r="I54" s="79">
        <v>4000000000</v>
      </c>
      <c r="J54" s="17" t="s">
        <v>35</v>
      </c>
      <c r="K54" s="78">
        <v>5000000</v>
      </c>
      <c r="L54" s="24" t="s">
        <v>182</v>
      </c>
      <c r="M54" s="24" t="s">
        <v>50</v>
      </c>
      <c r="N54" s="73" t="s">
        <v>45</v>
      </c>
      <c r="O54" s="23" t="s">
        <v>48</v>
      </c>
      <c r="P54" s="23" t="s">
        <v>36</v>
      </c>
      <c r="Q54" s="23" t="s">
        <v>36</v>
      </c>
      <c r="R54" s="137" t="s">
        <v>83</v>
      </c>
      <c r="T54" s="4" t="s">
        <v>247</v>
      </c>
    </row>
    <row r="55" spans="1:20" s="4" customFormat="1" ht="63.75" x14ac:dyDescent="0.2">
      <c r="A55" s="75">
        <v>164</v>
      </c>
      <c r="B55" s="17" t="s">
        <v>101</v>
      </c>
      <c r="C55" s="17" t="s">
        <v>134</v>
      </c>
      <c r="D55" s="17" t="s">
        <v>125</v>
      </c>
      <c r="E55" s="17" t="s">
        <v>62</v>
      </c>
      <c r="F55" s="17"/>
      <c r="G55" s="17"/>
      <c r="H55" s="17" t="s">
        <v>79</v>
      </c>
      <c r="I55" s="79">
        <v>4000000000</v>
      </c>
      <c r="J55" s="17" t="s">
        <v>35</v>
      </c>
      <c r="K55" s="78">
        <v>190000</v>
      </c>
      <c r="L55" s="24" t="s">
        <v>182</v>
      </c>
      <c r="M55" s="24" t="s">
        <v>50</v>
      </c>
      <c r="N55" s="73" t="s">
        <v>45</v>
      </c>
      <c r="O55" s="23" t="s">
        <v>48</v>
      </c>
      <c r="P55" s="23" t="s">
        <v>36</v>
      </c>
      <c r="Q55" s="23" t="s">
        <v>36</v>
      </c>
      <c r="R55" s="137" t="s">
        <v>81</v>
      </c>
    </row>
    <row r="56" spans="1:20" s="4" customFormat="1" ht="63.75" x14ac:dyDescent="0.2">
      <c r="A56" s="96">
        <v>165</v>
      </c>
      <c r="B56" s="17" t="s">
        <v>260</v>
      </c>
      <c r="C56" s="17" t="s">
        <v>259</v>
      </c>
      <c r="D56" s="17" t="s">
        <v>250</v>
      </c>
      <c r="E56" s="17" t="s">
        <v>62</v>
      </c>
      <c r="F56" s="73"/>
      <c r="G56" s="73"/>
      <c r="H56" s="86" t="s">
        <v>79</v>
      </c>
      <c r="I56" s="56">
        <v>4000000000</v>
      </c>
      <c r="J56" s="56" t="s">
        <v>35</v>
      </c>
      <c r="K56" s="17">
        <v>180000</v>
      </c>
      <c r="L56" s="24" t="s">
        <v>130</v>
      </c>
      <c r="M56" s="68" t="s">
        <v>50</v>
      </c>
      <c r="N56" s="70" t="s">
        <v>45</v>
      </c>
      <c r="O56" s="74" t="s">
        <v>36</v>
      </c>
      <c r="P56" s="72" t="s">
        <v>36</v>
      </c>
      <c r="Q56" s="72" t="s">
        <v>36</v>
      </c>
      <c r="R56" s="139" t="s">
        <v>69</v>
      </c>
    </row>
    <row r="57" spans="1:20" s="4" customFormat="1" ht="63.75" x14ac:dyDescent="0.2">
      <c r="A57" s="75">
        <v>166</v>
      </c>
      <c r="B57" s="17" t="s">
        <v>263</v>
      </c>
      <c r="C57" s="17" t="s">
        <v>262</v>
      </c>
      <c r="D57" s="17" t="s">
        <v>261</v>
      </c>
      <c r="E57" s="17" t="s">
        <v>62</v>
      </c>
      <c r="F57" s="56">
        <v>362</v>
      </c>
      <c r="G57" s="56" t="s">
        <v>146</v>
      </c>
      <c r="H57" s="56">
        <v>12</v>
      </c>
      <c r="I57" s="56">
        <v>4000000000</v>
      </c>
      <c r="J57" s="56" t="s">
        <v>35</v>
      </c>
      <c r="K57" s="78">
        <v>195486</v>
      </c>
      <c r="L57" s="24" t="s">
        <v>130</v>
      </c>
      <c r="M57" s="68" t="s">
        <v>50</v>
      </c>
      <c r="N57" s="70" t="s">
        <v>45</v>
      </c>
      <c r="O57" s="74" t="s">
        <v>36</v>
      </c>
      <c r="P57" s="72" t="s">
        <v>36</v>
      </c>
      <c r="Q57" s="72" t="s">
        <v>36</v>
      </c>
      <c r="R57" s="137" t="s">
        <v>251</v>
      </c>
    </row>
    <row r="58" spans="1:20" s="4" customFormat="1" ht="63.75" x14ac:dyDescent="0.2">
      <c r="A58" s="96">
        <v>167</v>
      </c>
      <c r="B58" s="17" t="s">
        <v>265</v>
      </c>
      <c r="C58" s="17" t="s">
        <v>264</v>
      </c>
      <c r="D58" s="17" t="s">
        <v>252</v>
      </c>
      <c r="E58" s="17" t="s">
        <v>76</v>
      </c>
      <c r="F58" s="56">
        <v>879</v>
      </c>
      <c r="G58" s="56" t="s">
        <v>46</v>
      </c>
      <c r="H58" s="56">
        <v>1</v>
      </c>
      <c r="I58" s="56">
        <v>4000000000</v>
      </c>
      <c r="J58" s="56" t="s">
        <v>35</v>
      </c>
      <c r="K58" s="78">
        <v>1167360</v>
      </c>
      <c r="L58" s="24" t="s">
        <v>130</v>
      </c>
      <c r="M58" s="68" t="s">
        <v>50</v>
      </c>
      <c r="N58" s="70" t="s">
        <v>45</v>
      </c>
      <c r="O58" s="74" t="s">
        <v>36</v>
      </c>
      <c r="P58" s="72" t="s">
        <v>36</v>
      </c>
      <c r="Q58" s="72" t="s">
        <v>36</v>
      </c>
      <c r="R58" s="137" t="s">
        <v>253</v>
      </c>
    </row>
    <row r="59" spans="1:20" s="4" customFormat="1" ht="63.75" x14ac:dyDescent="0.2">
      <c r="A59" s="75">
        <v>168</v>
      </c>
      <c r="B59" s="17" t="s">
        <v>265</v>
      </c>
      <c r="C59" s="17" t="s">
        <v>264</v>
      </c>
      <c r="D59" s="17" t="s">
        <v>252</v>
      </c>
      <c r="E59" s="17" t="s">
        <v>76</v>
      </c>
      <c r="F59" s="73"/>
      <c r="G59" s="73"/>
      <c r="H59" s="86" t="s">
        <v>79</v>
      </c>
      <c r="I59" s="56">
        <v>4000000000</v>
      </c>
      <c r="J59" s="56" t="s">
        <v>35</v>
      </c>
      <c r="K59" s="78">
        <v>195120</v>
      </c>
      <c r="L59" s="24" t="s">
        <v>130</v>
      </c>
      <c r="M59" s="24" t="s">
        <v>50</v>
      </c>
      <c r="N59" s="73" t="s">
        <v>45</v>
      </c>
      <c r="O59" s="23" t="s">
        <v>36</v>
      </c>
      <c r="P59" s="23" t="s">
        <v>36</v>
      </c>
      <c r="Q59" s="23" t="s">
        <v>36</v>
      </c>
      <c r="R59" s="137" t="s">
        <v>253</v>
      </c>
    </row>
    <row r="60" spans="1:20" s="4" customFormat="1" ht="63.75" x14ac:dyDescent="0.2">
      <c r="A60" s="96">
        <v>169</v>
      </c>
      <c r="B60" s="17" t="s">
        <v>268</v>
      </c>
      <c r="C60" s="17" t="s">
        <v>267</v>
      </c>
      <c r="D60" s="17" t="s">
        <v>266</v>
      </c>
      <c r="E60" s="17" t="s">
        <v>62</v>
      </c>
      <c r="F60" s="73"/>
      <c r="G60" s="73"/>
      <c r="H60" s="86" t="s">
        <v>79</v>
      </c>
      <c r="I60" s="17">
        <v>4000000000</v>
      </c>
      <c r="J60" s="17" t="s">
        <v>35</v>
      </c>
      <c r="K60" s="78">
        <v>400000</v>
      </c>
      <c r="L60" s="24" t="s">
        <v>130</v>
      </c>
      <c r="M60" s="24" t="s">
        <v>50</v>
      </c>
      <c r="N60" s="73" t="s">
        <v>45</v>
      </c>
      <c r="O60" s="23" t="s">
        <v>36</v>
      </c>
      <c r="P60" s="23" t="s">
        <v>36</v>
      </c>
      <c r="Q60" s="23" t="s">
        <v>36</v>
      </c>
      <c r="R60" s="137"/>
    </row>
    <row r="61" spans="1:20" s="4" customFormat="1" ht="76.5" x14ac:dyDescent="0.2">
      <c r="A61" s="75">
        <v>170</v>
      </c>
      <c r="B61" s="17" t="s">
        <v>271</v>
      </c>
      <c r="C61" s="17" t="s">
        <v>270</v>
      </c>
      <c r="D61" s="17" t="s">
        <v>269</v>
      </c>
      <c r="E61" s="17" t="s">
        <v>62</v>
      </c>
      <c r="F61" s="17">
        <v>879</v>
      </c>
      <c r="G61" s="17" t="s">
        <v>46</v>
      </c>
      <c r="H61" s="17">
        <v>1</v>
      </c>
      <c r="I61" s="17">
        <v>4000000000</v>
      </c>
      <c r="J61" s="17" t="s">
        <v>35</v>
      </c>
      <c r="K61" s="78">
        <v>1100000</v>
      </c>
      <c r="L61" s="24" t="s">
        <v>182</v>
      </c>
      <c r="M61" s="24" t="s">
        <v>50</v>
      </c>
      <c r="N61" s="73" t="s">
        <v>45</v>
      </c>
      <c r="O61" s="23" t="s">
        <v>36</v>
      </c>
      <c r="P61" s="23" t="s">
        <v>36</v>
      </c>
      <c r="Q61" s="23" t="s">
        <v>36</v>
      </c>
      <c r="R61" s="137"/>
    </row>
    <row r="62" spans="1:20" s="4" customFormat="1" ht="63.75" x14ac:dyDescent="0.2">
      <c r="A62" s="96">
        <v>171</v>
      </c>
      <c r="B62" s="17" t="s">
        <v>271</v>
      </c>
      <c r="C62" s="17" t="s">
        <v>270</v>
      </c>
      <c r="D62" s="17" t="s">
        <v>272</v>
      </c>
      <c r="E62" s="17" t="s">
        <v>62</v>
      </c>
      <c r="F62" s="17">
        <v>879</v>
      </c>
      <c r="G62" s="17" t="s">
        <v>46</v>
      </c>
      <c r="H62" s="17">
        <v>31</v>
      </c>
      <c r="I62" s="17">
        <v>4000000000</v>
      </c>
      <c r="J62" s="17" t="s">
        <v>35</v>
      </c>
      <c r="K62" s="78">
        <v>180000</v>
      </c>
      <c r="L62" s="24" t="s">
        <v>144</v>
      </c>
      <c r="M62" s="24" t="s">
        <v>50</v>
      </c>
      <c r="N62" s="73" t="s">
        <v>45</v>
      </c>
      <c r="O62" s="23" t="s">
        <v>36</v>
      </c>
      <c r="P62" s="23" t="s">
        <v>36</v>
      </c>
      <c r="Q62" s="23" t="s">
        <v>36</v>
      </c>
      <c r="R62" s="137"/>
    </row>
    <row r="63" spans="1:20" s="4" customFormat="1" ht="63.75" x14ac:dyDescent="0.2">
      <c r="A63" s="75">
        <v>172</v>
      </c>
      <c r="B63" s="17" t="s">
        <v>101</v>
      </c>
      <c r="C63" s="17" t="s">
        <v>134</v>
      </c>
      <c r="D63" s="17" t="s">
        <v>111</v>
      </c>
      <c r="E63" s="56" t="s">
        <v>126</v>
      </c>
      <c r="F63" s="73"/>
      <c r="G63" s="73"/>
      <c r="H63" s="86" t="s">
        <v>79</v>
      </c>
      <c r="I63" s="56">
        <v>4000000000</v>
      </c>
      <c r="J63" s="56" t="s">
        <v>35</v>
      </c>
      <c r="K63" s="78">
        <v>2000000</v>
      </c>
      <c r="L63" s="24" t="s">
        <v>130</v>
      </c>
      <c r="M63" s="24" t="s">
        <v>50</v>
      </c>
      <c r="N63" s="73" t="s">
        <v>45</v>
      </c>
      <c r="O63" s="23" t="s">
        <v>36</v>
      </c>
      <c r="P63" s="23" t="s">
        <v>36</v>
      </c>
      <c r="Q63" s="23" t="s">
        <v>36</v>
      </c>
      <c r="R63" s="137"/>
    </row>
    <row r="64" spans="1:20" s="4" customFormat="1" ht="38.25" x14ac:dyDescent="0.2">
      <c r="A64" s="75">
        <v>175</v>
      </c>
      <c r="B64" s="17" t="s">
        <v>278</v>
      </c>
      <c r="C64" s="17" t="s">
        <v>281</v>
      </c>
      <c r="D64" s="17" t="s">
        <v>279</v>
      </c>
      <c r="E64" s="17" t="s">
        <v>76</v>
      </c>
      <c r="F64" s="17">
        <v>362</v>
      </c>
      <c r="G64" s="17" t="s">
        <v>146</v>
      </c>
      <c r="H64" s="17">
        <v>12</v>
      </c>
      <c r="I64" s="17">
        <v>4000000000</v>
      </c>
      <c r="J64" s="17" t="s">
        <v>35</v>
      </c>
      <c r="K64" s="16">
        <v>5441765</v>
      </c>
      <c r="L64" s="24" t="s">
        <v>130</v>
      </c>
      <c r="M64" s="24" t="s">
        <v>249</v>
      </c>
      <c r="N64" s="73" t="s">
        <v>280</v>
      </c>
      <c r="O64" s="23" t="s">
        <v>36</v>
      </c>
      <c r="P64" s="23" t="s">
        <v>36</v>
      </c>
      <c r="Q64" s="23" t="s">
        <v>36</v>
      </c>
      <c r="R64" s="137"/>
    </row>
    <row r="65" spans="1:18" s="4" customFormat="1" ht="63.75" x14ac:dyDescent="0.2">
      <c r="A65" s="75">
        <v>177</v>
      </c>
      <c r="B65" s="17" t="s">
        <v>284</v>
      </c>
      <c r="C65" s="17" t="s">
        <v>259</v>
      </c>
      <c r="D65" s="17" t="s">
        <v>250</v>
      </c>
      <c r="E65" s="17" t="s">
        <v>62</v>
      </c>
      <c r="F65" s="73"/>
      <c r="G65" s="73"/>
      <c r="H65" s="86" t="s">
        <v>79</v>
      </c>
      <c r="I65" s="56">
        <v>4000000000</v>
      </c>
      <c r="J65" s="56" t="s">
        <v>35</v>
      </c>
      <c r="K65" s="17">
        <v>181152</v>
      </c>
      <c r="L65" s="24" t="s">
        <v>130</v>
      </c>
      <c r="M65" s="68" t="s">
        <v>50</v>
      </c>
      <c r="N65" s="70" t="s">
        <v>45</v>
      </c>
      <c r="O65" s="74" t="s">
        <v>36</v>
      </c>
      <c r="P65" s="72" t="s">
        <v>36</v>
      </c>
      <c r="Q65" s="72" t="s">
        <v>36</v>
      </c>
      <c r="R65" s="137"/>
    </row>
    <row r="66" spans="1:18" s="4" customFormat="1" ht="63.75" x14ac:dyDescent="0.2">
      <c r="A66" s="75">
        <v>178</v>
      </c>
      <c r="B66" s="17" t="s">
        <v>101</v>
      </c>
      <c r="C66" s="17" t="s">
        <v>134</v>
      </c>
      <c r="D66" s="17" t="s">
        <v>125</v>
      </c>
      <c r="E66" s="17" t="s">
        <v>62</v>
      </c>
      <c r="F66" s="73"/>
      <c r="G66" s="73"/>
      <c r="H66" s="86" t="s">
        <v>79</v>
      </c>
      <c r="I66" s="56">
        <v>4000000000</v>
      </c>
      <c r="J66" s="56" t="s">
        <v>35</v>
      </c>
      <c r="K66" s="84" t="s">
        <v>285</v>
      </c>
      <c r="L66" s="68" t="s">
        <v>130</v>
      </c>
      <c r="M66" s="68" t="s">
        <v>50</v>
      </c>
      <c r="N66" s="70" t="s">
        <v>45</v>
      </c>
      <c r="O66" s="74" t="s">
        <v>36</v>
      </c>
      <c r="P66" s="72" t="s">
        <v>36</v>
      </c>
      <c r="Q66" s="72" t="s">
        <v>36</v>
      </c>
      <c r="R66" s="137"/>
    </row>
    <row r="67" spans="1:18" s="4" customFormat="1" ht="63.75" x14ac:dyDescent="0.2">
      <c r="A67" s="75">
        <v>179</v>
      </c>
      <c r="B67" s="17" t="s">
        <v>101</v>
      </c>
      <c r="C67" s="17" t="s">
        <v>134</v>
      </c>
      <c r="D67" s="17" t="s">
        <v>258</v>
      </c>
      <c r="E67" s="17" t="s">
        <v>126</v>
      </c>
      <c r="F67" s="73"/>
      <c r="G67" s="73"/>
      <c r="H67" s="86" t="s">
        <v>79</v>
      </c>
      <c r="I67" s="17">
        <v>4000000000</v>
      </c>
      <c r="J67" s="17" t="s">
        <v>35</v>
      </c>
      <c r="K67" s="81" t="s">
        <v>385</v>
      </c>
      <c r="L67" s="24" t="s">
        <v>177</v>
      </c>
      <c r="M67" s="24" t="s">
        <v>50</v>
      </c>
      <c r="N67" s="73" t="s">
        <v>45</v>
      </c>
      <c r="O67" s="23" t="s">
        <v>36</v>
      </c>
      <c r="P67" s="23" t="s">
        <v>36</v>
      </c>
      <c r="Q67" s="23" t="s">
        <v>36</v>
      </c>
      <c r="R67" s="137"/>
    </row>
    <row r="68" spans="1:18" s="4" customFormat="1" ht="63.75" x14ac:dyDescent="0.2">
      <c r="A68" s="75">
        <v>180</v>
      </c>
      <c r="B68" s="17" t="s">
        <v>303</v>
      </c>
      <c r="C68" s="17" t="s">
        <v>287</v>
      </c>
      <c r="D68" s="17" t="s">
        <v>286</v>
      </c>
      <c r="E68" s="17" t="s">
        <v>62</v>
      </c>
      <c r="F68" s="73"/>
      <c r="G68" s="73"/>
      <c r="H68" s="17" t="s">
        <v>79</v>
      </c>
      <c r="I68" s="17">
        <v>4000000000</v>
      </c>
      <c r="J68" s="17" t="s">
        <v>35</v>
      </c>
      <c r="K68" s="81" t="s">
        <v>292</v>
      </c>
      <c r="L68" s="24" t="s">
        <v>182</v>
      </c>
      <c r="M68" s="24" t="s">
        <v>249</v>
      </c>
      <c r="N68" s="73" t="s">
        <v>45</v>
      </c>
      <c r="O68" s="23" t="s">
        <v>36</v>
      </c>
      <c r="P68" s="23" t="s">
        <v>36</v>
      </c>
      <c r="Q68" s="23" t="s">
        <v>36</v>
      </c>
      <c r="R68" s="137"/>
    </row>
    <row r="69" spans="1:18" s="4" customFormat="1" ht="63.75" x14ac:dyDescent="0.2">
      <c r="A69" s="75">
        <v>181</v>
      </c>
      <c r="B69" s="17" t="s">
        <v>304</v>
      </c>
      <c r="C69" s="17" t="s">
        <v>305</v>
      </c>
      <c r="D69" s="86" t="s">
        <v>306</v>
      </c>
      <c r="E69" s="17" t="s">
        <v>62</v>
      </c>
      <c r="F69" s="73"/>
      <c r="G69" s="73"/>
      <c r="H69" s="17" t="s">
        <v>79</v>
      </c>
      <c r="I69" s="17">
        <v>4000000000</v>
      </c>
      <c r="J69" s="17" t="s">
        <v>35</v>
      </c>
      <c r="K69" s="81" t="s">
        <v>288</v>
      </c>
      <c r="L69" s="24" t="s">
        <v>182</v>
      </c>
      <c r="M69" s="24" t="s">
        <v>50</v>
      </c>
      <c r="N69" s="73" t="s">
        <v>45</v>
      </c>
      <c r="O69" s="23" t="s">
        <v>36</v>
      </c>
      <c r="P69" s="23" t="s">
        <v>36</v>
      </c>
      <c r="Q69" s="23" t="s">
        <v>36</v>
      </c>
      <c r="R69" s="137" t="s">
        <v>289</v>
      </c>
    </row>
    <row r="70" spans="1:18" s="4" customFormat="1" ht="63.75" x14ac:dyDescent="0.2">
      <c r="A70" s="75">
        <v>182</v>
      </c>
      <c r="B70" s="17" t="s">
        <v>308</v>
      </c>
      <c r="C70" s="17" t="s">
        <v>117</v>
      </c>
      <c r="D70" s="17" t="s">
        <v>307</v>
      </c>
      <c r="E70" s="17" t="s">
        <v>62</v>
      </c>
      <c r="F70" s="17">
        <v>879</v>
      </c>
      <c r="G70" s="17" t="s">
        <v>46</v>
      </c>
      <c r="H70" s="17">
        <v>1</v>
      </c>
      <c r="I70" s="17">
        <v>4000000000</v>
      </c>
      <c r="J70" s="17" t="s">
        <v>35</v>
      </c>
      <c r="K70" s="81" t="s">
        <v>294</v>
      </c>
      <c r="L70" s="24" t="s">
        <v>182</v>
      </c>
      <c r="M70" s="24" t="s">
        <v>50</v>
      </c>
      <c r="N70" s="73" t="s">
        <v>45</v>
      </c>
      <c r="O70" s="23" t="s">
        <v>36</v>
      </c>
      <c r="P70" s="23" t="s">
        <v>36</v>
      </c>
      <c r="Q70" s="23" t="s">
        <v>36</v>
      </c>
      <c r="R70" s="137"/>
    </row>
    <row r="71" spans="1:18" s="4" customFormat="1" ht="51" x14ac:dyDescent="0.2">
      <c r="A71" s="75">
        <v>183</v>
      </c>
      <c r="B71" s="17" t="s">
        <v>321</v>
      </c>
      <c r="C71" s="17" t="s">
        <v>214</v>
      </c>
      <c r="D71" s="17" t="s">
        <v>295</v>
      </c>
      <c r="E71" s="17" t="s">
        <v>76</v>
      </c>
      <c r="F71" s="17">
        <v>879</v>
      </c>
      <c r="G71" s="17" t="s">
        <v>46</v>
      </c>
      <c r="H71" s="17">
        <v>1</v>
      </c>
      <c r="I71" s="17">
        <v>4000000000</v>
      </c>
      <c r="J71" s="17" t="s">
        <v>35</v>
      </c>
      <c r="K71" s="81" t="s">
        <v>309</v>
      </c>
      <c r="L71" s="24" t="s">
        <v>182</v>
      </c>
      <c r="M71" s="24" t="s">
        <v>50</v>
      </c>
      <c r="N71" s="73" t="s">
        <v>296</v>
      </c>
      <c r="O71" s="23" t="s">
        <v>36</v>
      </c>
      <c r="P71" s="23" t="s">
        <v>36</v>
      </c>
      <c r="Q71" s="23" t="s">
        <v>36</v>
      </c>
      <c r="R71" s="137"/>
    </row>
    <row r="72" spans="1:18" s="4" customFormat="1" ht="63.75" x14ac:dyDescent="0.2">
      <c r="A72" s="75">
        <v>184</v>
      </c>
      <c r="B72" s="17" t="s">
        <v>101</v>
      </c>
      <c r="C72" s="17" t="s">
        <v>134</v>
      </c>
      <c r="D72" s="17" t="s">
        <v>335</v>
      </c>
      <c r="E72" s="17" t="s">
        <v>301</v>
      </c>
      <c r="F72" s="73"/>
      <c r="G72" s="73"/>
      <c r="H72" s="17" t="s">
        <v>79</v>
      </c>
      <c r="I72" s="17">
        <v>4000000000</v>
      </c>
      <c r="J72" s="17" t="s">
        <v>35</v>
      </c>
      <c r="K72" s="81" t="s">
        <v>300</v>
      </c>
      <c r="L72" s="24" t="s">
        <v>182</v>
      </c>
      <c r="M72" s="24" t="s">
        <v>50</v>
      </c>
      <c r="N72" s="73" t="s">
        <v>45</v>
      </c>
      <c r="O72" s="23" t="s">
        <v>36</v>
      </c>
      <c r="P72" s="23" t="s">
        <v>36</v>
      </c>
      <c r="Q72" s="23" t="s">
        <v>36</v>
      </c>
      <c r="R72" s="137" t="s">
        <v>302</v>
      </c>
    </row>
    <row r="73" spans="1:18" s="242" customFormat="1" ht="63.75" x14ac:dyDescent="0.2">
      <c r="A73" s="239">
        <v>185</v>
      </c>
      <c r="B73" s="189" t="s">
        <v>323</v>
      </c>
      <c r="C73" s="189" t="s">
        <v>324</v>
      </c>
      <c r="D73" s="240" t="s">
        <v>325</v>
      </c>
      <c r="E73" s="189" t="s">
        <v>62</v>
      </c>
      <c r="F73" s="203"/>
      <c r="G73" s="203"/>
      <c r="H73" s="189" t="s">
        <v>79</v>
      </c>
      <c r="I73" s="189">
        <v>4000000000</v>
      </c>
      <c r="J73" s="189" t="s">
        <v>35</v>
      </c>
      <c r="K73" s="208" t="s">
        <v>684</v>
      </c>
      <c r="L73" s="198" t="s">
        <v>387</v>
      </c>
      <c r="M73" s="198" t="s">
        <v>406</v>
      </c>
      <c r="N73" s="203" t="s">
        <v>45</v>
      </c>
      <c r="O73" s="206" t="s">
        <v>36</v>
      </c>
      <c r="P73" s="206" t="s">
        <v>36</v>
      </c>
      <c r="Q73" s="206" t="s">
        <v>36</v>
      </c>
      <c r="R73" s="241" t="s">
        <v>141</v>
      </c>
    </row>
    <row r="74" spans="1:18" s="4" customFormat="1" ht="89.25" x14ac:dyDescent="0.2">
      <c r="A74" s="23">
        <v>194</v>
      </c>
      <c r="B74" s="81" t="s">
        <v>304</v>
      </c>
      <c r="C74" s="17" t="s">
        <v>356</v>
      </c>
      <c r="D74" s="17" t="s">
        <v>337</v>
      </c>
      <c r="E74" s="17" t="s">
        <v>76</v>
      </c>
      <c r="F74" s="76">
        <v>796</v>
      </c>
      <c r="G74" s="76" t="s">
        <v>46</v>
      </c>
      <c r="H74" s="17">
        <v>1</v>
      </c>
      <c r="I74" s="17">
        <v>4000000000</v>
      </c>
      <c r="J74" s="17" t="s">
        <v>35</v>
      </c>
      <c r="K74" s="147">
        <v>2816460</v>
      </c>
      <c r="L74" s="24" t="s">
        <v>90</v>
      </c>
      <c r="M74" s="24" t="s">
        <v>50</v>
      </c>
      <c r="N74" s="67" t="s">
        <v>45</v>
      </c>
      <c r="O74" s="23" t="s">
        <v>48</v>
      </c>
      <c r="P74" s="23" t="s">
        <v>36</v>
      </c>
      <c r="Q74" s="23" t="s">
        <v>36</v>
      </c>
      <c r="R74" s="137"/>
    </row>
    <row r="75" spans="1:18" s="4" customFormat="1" ht="63.75" x14ac:dyDescent="0.2">
      <c r="A75" s="23">
        <v>202</v>
      </c>
      <c r="B75" s="84" t="s">
        <v>284</v>
      </c>
      <c r="C75" s="56" t="s">
        <v>333</v>
      </c>
      <c r="D75" s="17" t="s">
        <v>332</v>
      </c>
      <c r="E75" s="56" t="s">
        <v>62</v>
      </c>
      <c r="F75" s="67"/>
      <c r="G75" s="67"/>
      <c r="H75" s="56" t="s">
        <v>79</v>
      </c>
      <c r="I75" s="17">
        <v>4000000000</v>
      </c>
      <c r="J75" s="17" t="s">
        <v>35</v>
      </c>
      <c r="K75" s="16">
        <v>491170.85</v>
      </c>
      <c r="L75" s="24" t="s">
        <v>182</v>
      </c>
      <c r="M75" s="24" t="s">
        <v>249</v>
      </c>
      <c r="N75" s="73" t="s">
        <v>296</v>
      </c>
      <c r="O75" s="23" t="s">
        <v>48</v>
      </c>
      <c r="P75" s="23" t="s">
        <v>36</v>
      </c>
      <c r="Q75" s="23" t="s">
        <v>36</v>
      </c>
      <c r="R75" s="137"/>
    </row>
    <row r="76" spans="1:18" s="4" customFormat="1" ht="76.5" x14ac:dyDescent="0.2">
      <c r="A76" s="23">
        <v>204</v>
      </c>
      <c r="B76" s="17" t="s">
        <v>271</v>
      </c>
      <c r="C76" s="17" t="s">
        <v>270</v>
      </c>
      <c r="D76" s="17" t="s">
        <v>269</v>
      </c>
      <c r="E76" s="17" t="s">
        <v>62</v>
      </c>
      <c r="F76" s="17">
        <v>879</v>
      </c>
      <c r="G76" s="17" t="s">
        <v>46</v>
      </c>
      <c r="H76" s="17">
        <v>1</v>
      </c>
      <c r="I76" s="17">
        <v>4000000000</v>
      </c>
      <c r="J76" s="17" t="s">
        <v>35</v>
      </c>
      <c r="K76" s="16">
        <v>1235520</v>
      </c>
      <c r="L76" s="24" t="s">
        <v>90</v>
      </c>
      <c r="M76" s="24" t="s">
        <v>50</v>
      </c>
      <c r="N76" s="73" t="s">
        <v>45</v>
      </c>
      <c r="O76" s="23" t="s">
        <v>36</v>
      </c>
      <c r="P76" s="23" t="s">
        <v>36</v>
      </c>
      <c r="Q76" s="23" t="s">
        <v>36</v>
      </c>
      <c r="R76" s="139" t="s">
        <v>336</v>
      </c>
    </row>
    <row r="77" spans="1:18" s="4" customFormat="1" ht="63.75" x14ac:dyDescent="0.2">
      <c r="A77" s="23">
        <v>205</v>
      </c>
      <c r="B77" s="81" t="s">
        <v>304</v>
      </c>
      <c r="C77" s="17" t="s">
        <v>356</v>
      </c>
      <c r="D77" s="17" t="s">
        <v>338</v>
      </c>
      <c r="E77" s="17" t="s">
        <v>339</v>
      </c>
      <c r="F77" s="17">
        <v>879</v>
      </c>
      <c r="G77" s="17" t="s">
        <v>46</v>
      </c>
      <c r="H77" s="17">
        <v>1</v>
      </c>
      <c r="I77" s="17">
        <v>4000000000</v>
      </c>
      <c r="J77" s="17" t="s">
        <v>35</v>
      </c>
      <c r="K77" s="16">
        <v>990097</v>
      </c>
      <c r="L77" s="24" t="s">
        <v>90</v>
      </c>
      <c r="M77" s="24" t="s">
        <v>50</v>
      </c>
      <c r="N77" s="73" t="s">
        <v>45</v>
      </c>
      <c r="O77" s="23" t="s">
        <v>36</v>
      </c>
      <c r="P77" s="23" t="s">
        <v>36</v>
      </c>
      <c r="Q77" s="23" t="s">
        <v>36</v>
      </c>
      <c r="R77" s="139" t="s">
        <v>340</v>
      </c>
    </row>
    <row r="78" spans="1:18" s="4" customFormat="1" ht="63.75" x14ac:dyDescent="0.2">
      <c r="A78" s="23">
        <v>206</v>
      </c>
      <c r="B78" s="81" t="s">
        <v>257</v>
      </c>
      <c r="C78" s="17" t="s">
        <v>256</v>
      </c>
      <c r="D78" s="17" t="s">
        <v>357</v>
      </c>
      <c r="E78" s="17" t="s">
        <v>44</v>
      </c>
      <c r="F78" s="17"/>
      <c r="G78" s="17"/>
      <c r="H78" s="17" t="s">
        <v>79</v>
      </c>
      <c r="I78" s="17">
        <v>4000000000</v>
      </c>
      <c r="J78" s="17" t="s">
        <v>35</v>
      </c>
      <c r="K78" s="16">
        <v>1100000</v>
      </c>
      <c r="L78" s="24" t="s">
        <v>90</v>
      </c>
      <c r="M78" s="24" t="s">
        <v>50</v>
      </c>
      <c r="N78" s="73" t="s">
        <v>45</v>
      </c>
      <c r="O78" s="23" t="s">
        <v>36</v>
      </c>
      <c r="P78" s="23" t="s">
        <v>36</v>
      </c>
      <c r="Q78" s="23" t="s">
        <v>36</v>
      </c>
      <c r="R78" s="139" t="s">
        <v>358</v>
      </c>
    </row>
    <row r="79" spans="1:18" s="4" customFormat="1" ht="63.75" x14ac:dyDescent="0.2">
      <c r="A79" s="23">
        <v>207</v>
      </c>
      <c r="B79" s="81" t="s">
        <v>304</v>
      </c>
      <c r="C79" s="17" t="s">
        <v>356</v>
      </c>
      <c r="D79" s="17" t="s">
        <v>359</v>
      </c>
      <c r="E79" s="17" t="s">
        <v>339</v>
      </c>
      <c r="F79" s="17">
        <v>879</v>
      </c>
      <c r="G79" s="17" t="s">
        <v>46</v>
      </c>
      <c r="H79" s="17">
        <v>1</v>
      </c>
      <c r="I79" s="17">
        <v>4000000000</v>
      </c>
      <c r="J79" s="17" t="s">
        <v>35</v>
      </c>
      <c r="K79" s="16">
        <v>239500</v>
      </c>
      <c r="L79" s="24" t="s">
        <v>182</v>
      </c>
      <c r="M79" s="24" t="s">
        <v>50</v>
      </c>
      <c r="N79" s="73" t="s">
        <v>45</v>
      </c>
      <c r="O79" s="23" t="s">
        <v>36</v>
      </c>
      <c r="P79" s="23" t="s">
        <v>36</v>
      </c>
      <c r="Q79" s="23" t="s">
        <v>36</v>
      </c>
      <c r="R79" s="139" t="s">
        <v>341</v>
      </c>
    </row>
    <row r="80" spans="1:18" s="4" customFormat="1" ht="54.75" customHeight="1" x14ac:dyDescent="0.2">
      <c r="A80" s="23">
        <v>208</v>
      </c>
      <c r="B80" s="81" t="s">
        <v>304</v>
      </c>
      <c r="C80" s="17" t="s">
        <v>356</v>
      </c>
      <c r="D80" s="17" t="s">
        <v>343</v>
      </c>
      <c r="E80" s="17" t="s">
        <v>339</v>
      </c>
      <c r="F80" s="17">
        <v>879</v>
      </c>
      <c r="G80" s="17" t="s">
        <v>46</v>
      </c>
      <c r="H80" s="17">
        <v>1</v>
      </c>
      <c r="I80" s="17">
        <v>4000000000</v>
      </c>
      <c r="J80" s="17" t="s">
        <v>35</v>
      </c>
      <c r="K80" s="80">
        <v>830400</v>
      </c>
      <c r="L80" s="24" t="s">
        <v>90</v>
      </c>
      <c r="M80" s="24" t="s">
        <v>50</v>
      </c>
      <c r="N80" s="73" t="s">
        <v>45</v>
      </c>
      <c r="O80" s="23" t="s">
        <v>36</v>
      </c>
      <c r="P80" s="23" t="s">
        <v>36</v>
      </c>
      <c r="Q80" s="23" t="s">
        <v>36</v>
      </c>
      <c r="R80" s="4" t="s">
        <v>340</v>
      </c>
    </row>
    <row r="81" spans="1:18" s="4" customFormat="1" ht="67.5" customHeight="1" x14ac:dyDescent="0.2">
      <c r="A81" s="23">
        <v>209</v>
      </c>
      <c r="B81" s="17" t="s">
        <v>101</v>
      </c>
      <c r="C81" s="17" t="s">
        <v>134</v>
      </c>
      <c r="D81" s="17" t="s">
        <v>344</v>
      </c>
      <c r="E81" s="17" t="s">
        <v>44</v>
      </c>
      <c r="F81" s="17">
        <v>879</v>
      </c>
      <c r="G81" s="17" t="s">
        <v>46</v>
      </c>
      <c r="H81" s="17">
        <v>1</v>
      </c>
      <c r="I81" s="17">
        <v>4000000000</v>
      </c>
      <c r="J81" s="17" t="s">
        <v>35</v>
      </c>
      <c r="K81" s="98">
        <v>720000</v>
      </c>
      <c r="L81" s="24" t="s">
        <v>182</v>
      </c>
      <c r="M81" s="24" t="s">
        <v>50</v>
      </c>
      <c r="N81" s="73" t="s">
        <v>45</v>
      </c>
      <c r="O81" s="23" t="s">
        <v>36</v>
      </c>
      <c r="P81" s="23" t="s">
        <v>36</v>
      </c>
      <c r="Q81" s="23" t="s">
        <v>36</v>
      </c>
      <c r="R81" s="4" t="s">
        <v>345</v>
      </c>
    </row>
    <row r="82" spans="1:18" s="4" customFormat="1" ht="67.5" customHeight="1" x14ac:dyDescent="0.2">
      <c r="A82" s="23">
        <v>210</v>
      </c>
      <c r="B82" s="17" t="s">
        <v>101</v>
      </c>
      <c r="C82" s="17" t="s">
        <v>134</v>
      </c>
      <c r="D82" s="17" t="s">
        <v>125</v>
      </c>
      <c r="E82" s="17" t="s">
        <v>44</v>
      </c>
      <c r="F82" s="17">
        <v>879</v>
      </c>
      <c r="G82" s="17" t="s">
        <v>46</v>
      </c>
      <c r="H82" s="17">
        <v>1</v>
      </c>
      <c r="I82" s="17">
        <v>4000000000</v>
      </c>
      <c r="J82" s="17" t="s">
        <v>35</v>
      </c>
      <c r="K82" s="98">
        <v>712800</v>
      </c>
      <c r="L82" s="24" t="s">
        <v>90</v>
      </c>
      <c r="M82" s="24" t="s">
        <v>50</v>
      </c>
      <c r="N82" s="73" t="s">
        <v>45</v>
      </c>
      <c r="O82" s="23" t="s">
        <v>36</v>
      </c>
      <c r="P82" s="23" t="s">
        <v>36</v>
      </c>
      <c r="Q82" s="23" t="s">
        <v>36</v>
      </c>
      <c r="R82" s="4" t="s">
        <v>167</v>
      </c>
    </row>
    <row r="83" spans="1:18" s="4" customFormat="1" ht="67.5" customHeight="1" x14ac:dyDescent="0.2">
      <c r="A83" s="23">
        <v>211</v>
      </c>
      <c r="B83" s="17" t="s">
        <v>361</v>
      </c>
      <c r="C83" s="17" t="s">
        <v>360</v>
      </c>
      <c r="D83" s="17" t="s">
        <v>348</v>
      </c>
      <c r="E83" s="17" t="s">
        <v>349</v>
      </c>
      <c r="F83" s="17"/>
      <c r="G83" s="17"/>
      <c r="H83" s="17" t="s">
        <v>79</v>
      </c>
      <c r="I83" s="17">
        <v>4000000000</v>
      </c>
      <c r="J83" s="17" t="s">
        <v>35</v>
      </c>
      <c r="K83" s="78">
        <v>7000000</v>
      </c>
      <c r="L83" s="24" t="s">
        <v>177</v>
      </c>
      <c r="M83" s="24" t="s">
        <v>50</v>
      </c>
      <c r="N83" s="73" t="s">
        <v>99</v>
      </c>
      <c r="O83" s="23" t="s">
        <v>36</v>
      </c>
      <c r="P83" s="23" t="s">
        <v>36</v>
      </c>
      <c r="Q83" s="23" t="s">
        <v>36</v>
      </c>
      <c r="R83" s="4" t="s">
        <v>351</v>
      </c>
    </row>
    <row r="84" spans="1:18" s="4" customFormat="1" ht="67.5" customHeight="1" x14ac:dyDescent="0.2">
      <c r="A84" s="23">
        <v>212</v>
      </c>
      <c r="B84" s="17" t="s">
        <v>346</v>
      </c>
      <c r="C84" s="17" t="s">
        <v>347</v>
      </c>
      <c r="D84" s="17" t="s">
        <v>362</v>
      </c>
      <c r="E84" s="17" t="s">
        <v>349</v>
      </c>
      <c r="F84" s="17"/>
      <c r="G84" s="17"/>
      <c r="H84" s="17" t="s">
        <v>79</v>
      </c>
      <c r="I84" s="17">
        <v>4000000000</v>
      </c>
      <c r="J84" s="17" t="s">
        <v>35</v>
      </c>
      <c r="K84" s="78">
        <v>5000000</v>
      </c>
      <c r="L84" s="24" t="s">
        <v>177</v>
      </c>
      <c r="M84" s="24" t="s">
        <v>50</v>
      </c>
      <c r="N84" s="73" t="s">
        <v>350</v>
      </c>
      <c r="O84" s="23" t="s">
        <v>36</v>
      </c>
      <c r="P84" s="23" t="s">
        <v>36</v>
      </c>
      <c r="Q84" s="23" t="s">
        <v>36</v>
      </c>
      <c r="R84" s="4" t="s">
        <v>352</v>
      </c>
    </row>
    <row r="85" spans="1:18" s="4" customFormat="1" ht="67.5" customHeight="1" x14ac:dyDescent="0.2">
      <c r="A85" s="23">
        <v>213</v>
      </c>
      <c r="B85" s="81" t="s">
        <v>257</v>
      </c>
      <c r="C85" s="17" t="s">
        <v>256</v>
      </c>
      <c r="D85" s="17" t="s">
        <v>353</v>
      </c>
      <c r="E85" s="17" t="s">
        <v>44</v>
      </c>
      <c r="F85" s="76">
        <v>796</v>
      </c>
      <c r="G85" s="76" t="s">
        <v>77</v>
      </c>
      <c r="H85" s="17">
        <v>8</v>
      </c>
      <c r="I85" s="17">
        <v>4000000000</v>
      </c>
      <c r="J85" s="17" t="s">
        <v>35</v>
      </c>
      <c r="K85" s="78">
        <v>392129.28000000003</v>
      </c>
      <c r="L85" s="24" t="s">
        <v>90</v>
      </c>
      <c r="M85" s="24" t="s">
        <v>50</v>
      </c>
      <c r="N85" s="73" t="s">
        <v>45</v>
      </c>
      <c r="O85" s="23" t="s">
        <v>36</v>
      </c>
      <c r="P85" s="23" t="s">
        <v>36</v>
      </c>
      <c r="Q85" s="23" t="s">
        <v>36</v>
      </c>
      <c r="R85" s="4" t="s">
        <v>354</v>
      </c>
    </row>
    <row r="86" spans="1:18" s="242" customFormat="1" ht="75.75" customHeight="1" x14ac:dyDescent="0.15">
      <c r="A86" s="191">
        <v>214</v>
      </c>
      <c r="B86" s="188" t="s">
        <v>365</v>
      </c>
      <c r="C86" s="188" t="s">
        <v>364</v>
      </c>
      <c r="D86" s="196" t="s">
        <v>363</v>
      </c>
      <c r="E86" s="196" t="s">
        <v>62</v>
      </c>
      <c r="F86" s="196">
        <v>879</v>
      </c>
      <c r="G86" s="196" t="s">
        <v>46</v>
      </c>
      <c r="H86" s="196">
        <v>1</v>
      </c>
      <c r="I86" s="196">
        <v>4000000000</v>
      </c>
      <c r="J86" s="196" t="s">
        <v>35</v>
      </c>
      <c r="K86" s="243">
        <v>577900</v>
      </c>
      <c r="L86" s="198" t="s">
        <v>92</v>
      </c>
      <c r="M86" s="198" t="s">
        <v>50</v>
      </c>
      <c r="N86" s="190" t="s">
        <v>45</v>
      </c>
      <c r="O86" s="191" t="s">
        <v>36</v>
      </c>
      <c r="P86" s="191" t="s">
        <v>36</v>
      </c>
      <c r="Q86" s="191" t="s">
        <v>36</v>
      </c>
      <c r="R86" s="244" t="s">
        <v>69</v>
      </c>
    </row>
    <row r="87" spans="1:18" s="4" customFormat="1" ht="100.5" customHeight="1" x14ac:dyDescent="0.2">
      <c r="A87" s="23">
        <v>219</v>
      </c>
      <c r="B87" s="17" t="s">
        <v>101</v>
      </c>
      <c r="C87" s="17" t="s">
        <v>134</v>
      </c>
      <c r="D87" s="17" t="s">
        <v>374</v>
      </c>
      <c r="E87" s="17" t="s">
        <v>301</v>
      </c>
      <c r="F87" s="17"/>
      <c r="G87" s="17"/>
      <c r="H87" s="17" t="s">
        <v>79</v>
      </c>
      <c r="I87" s="17">
        <v>4000000000</v>
      </c>
      <c r="J87" s="17" t="s">
        <v>35</v>
      </c>
      <c r="K87" s="99">
        <v>350000</v>
      </c>
      <c r="L87" s="24" t="s">
        <v>177</v>
      </c>
      <c r="M87" s="24" t="s">
        <v>50</v>
      </c>
      <c r="N87" s="73" t="s">
        <v>45</v>
      </c>
      <c r="O87" s="23" t="s">
        <v>36</v>
      </c>
      <c r="P87" s="23" t="s">
        <v>36</v>
      </c>
      <c r="Q87" s="23" t="s">
        <v>36</v>
      </c>
      <c r="R87" s="4" t="s">
        <v>375</v>
      </c>
    </row>
    <row r="88" spans="1:18" s="4" customFormat="1" ht="67.5" customHeight="1" x14ac:dyDescent="0.2">
      <c r="A88" s="72">
        <v>221</v>
      </c>
      <c r="B88" s="56" t="s">
        <v>101</v>
      </c>
      <c r="C88" s="56" t="s">
        <v>134</v>
      </c>
      <c r="D88" s="50" t="s">
        <v>376</v>
      </c>
      <c r="E88" s="17" t="s">
        <v>301</v>
      </c>
      <c r="F88" s="17">
        <v>879</v>
      </c>
      <c r="G88" s="17" t="s">
        <v>46</v>
      </c>
      <c r="H88" s="17">
        <v>1</v>
      </c>
      <c r="I88" s="17">
        <v>4000000000</v>
      </c>
      <c r="J88" s="17" t="s">
        <v>35</v>
      </c>
      <c r="K88" s="99">
        <v>256170</v>
      </c>
      <c r="L88" s="24" t="s">
        <v>90</v>
      </c>
      <c r="M88" s="24" t="s">
        <v>50</v>
      </c>
      <c r="N88" s="73" t="s">
        <v>45</v>
      </c>
      <c r="O88" s="23" t="s">
        <v>36</v>
      </c>
      <c r="P88" s="23" t="s">
        <v>36</v>
      </c>
      <c r="Q88" s="23" t="s">
        <v>36</v>
      </c>
      <c r="R88" s="4" t="s">
        <v>302</v>
      </c>
    </row>
    <row r="89" spans="1:18" s="4" customFormat="1" ht="67.5" customHeight="1" x14ac:dyDescent="0.15">
      <c r="A89" s="23">
        <v>223</v>
      </c>
      <c r="B89" s="17" t="s">
        <v>386</v>
      </c>
      <c r="C89" s="17" t="s">
        <v>134</v>
      </c>
      <c r="D89" s="17" t="s">
        <v>125</v>
      </c>
      <c r="E89" s="17" t="s">
        <v>44</v>
      </c>
      <c r="F89" s="17">
        <v>879</v>
      </c>
      <c r="G89" s="17" t="s">
        <v>46</v>
      </c>
      <c r="H89" s="17">
        <v>1</v>
      </c>
      <c r="I89" s="17">
        <v>4000000000</v>
      </c>
      <c r="J89" s="17" t="s">
        <v>35</v>
      </c>
      <c r="K89" s="99">
        <v>432000</v>
      </c>
      <c r="L89" s="24" t="s">
        <v>90</v>
      </c>
      <c r="M89" s="24" t="s">
        <v>50</v>
      </c>
      <c r="N89" s="73" t="s">
        <v>45</v>
      </c>
      <c r="O89" s="23" t="s">
        <v>36</v>
      </c>
      <c r="P89" s="23" t="s">
        <v>36</v>
      </c>
      <c r="Q89" s="23" t="s">
        <v>36</v>
      </c>
      <c r="R89" s="3" t="s">
        <v>167</v>
      </c>
    </row>
    <row r="90" spans="1:18" s="4" customFormat="1" ht="67.5" customHeight="1" x14ac:dyDescent="0.2">
      <c r="A90" s="23">
        <v>224</v>
      </c>
      <c r="B90" s="56" t="s">
        <v>323</v>
      </c>
      <c r="C90" s="56" t="s">
        <v>324</v>
      </c>
      <c r="D90" s="17" t="s">
        <v>378</v>
      </c>
      <c r="E90" s="17" t="s">
        <v>62</v>
      </c>
      <c r="F90" s="17"/>
      <c r="G90" s="17"/>
      <c r="H90" s="17" t="s">
        <v>79</v>
      </c>
      <c r="I90" s="17">
        <v>4000000000</v>
      </c>
      <c r="J90" s="17" t="s">
        <v>35</v>
      </c>
      <c r="K90" s="99">
        <v>200000</v>
      </c>
      <c r="L90" s="24" t="s">
        <v>90</v>
      </c>
      <c r="M90" s="24" t="s">
        <v>50</v>
      </c>
      <c r="N90" s="73" t="s">
        <v>45</v>
      </c>
      <c r="O90" s="23" t="s">
        <v>36</v>
      </c>
      <c r="P90" s="23" t="s">
        <v>36</v>
      </c>
      <c r="Q90" s="23" t="s">
        <v>36</v>
      </c>
      <c r="R90" s="4" t="s">
        <v>377</v>
      </c>
    </row>
    <row r="91" spans="1:18" s="4" customFormat="1" ht="67.5" customHeight="1" x14ac:dyDescent="0.2">
      <c r="A91" s="23">
        <v>225</v>
      </c>
      <c r="B91" s="17" t="s">
        <v>101</v>
      </c>
      <c r="C91" s="17" t="s">
        <v>102</v>
      </c>
      <c r="D91" s="17" t="s">
        <v>122</v>
      </c>
      <c r="E91" s="17" t="s">
        <v>112</v>
      </c>
      <c r="F91" s="17">
        <v>879</v>
      </c>
      <c r="G91" s="17" t="s">
        <v>46</v>
      </c>
      <c r="H91" s="17" t="s">
        <v>79</v>
      </c>
      <c r="I91" s="17">
        <v>4000000000</v>
      </c>
      <c r="J91" s="17" t="s">
        <v>35</v>
      </c>
      <c r="K91" s="78">
        <v>350000</v>
      </c>
      <c r="L91" s="24" t="s">
        <v>177</v>
      </c>
      <c r="M91" s="24" t="s">
        <v>50</v>
      </c>
      <c r="N91" s="73" t="s">
        <v>45</v>
      </c>
      <c r="O91" s="23" t="s">
        <v>48</v>
      </c>
      <c r="P91" s="23" t="s">
        <v>36</v>
      </c>
      <c r="Q91" s="23" t="s">
        <v>36</v>
      </c>
      <c r="R91" s="4" t="s">
        <v>380</v>
      </c>
    </row>
    <row r="92" spans="1:18" s="4" customFormat="1" ht="67.5" customHeight="1" x14ac:dyDescent="0.2">
      <c r="A92" s="23">
        <v>226</v>
      </c>
      <c r="B92" s="81" t="s">
        <v>224</v>
      </c>
      <c r="C92" s="17" t="s">
        <v>189</v>
      </c>
      <c r="D92" s="17" t="s">
        <v>188</v>
      </c>
      <c r="E92" s="17" t="s">
        <v>76</v>
      </c>
      <c r="F92" s="76">
        <v>796</v>
      </c>
      <c r="G92" s="76" t="s">
        <v>77</v>
      </c>
      <c r="H92" s="100">
        <v>3</v>
      </c>
      <c r="I92" s="17">
        <v>4000000000</v>
      </c>
      <c r="J92" s="17" t="s">
        <v>35</v>
      </c>
      <c r="K92" s="16">
        <v>191015</v>
      </c>
      <c r="L92" s="24" t="s">
        <v>90</v>
      </c>
      <c r="M92" s="24" t="s">
        <v>93</v>
      </c>
      <c r="N92" s="73" t="s">
        <v>45</v>
      </c>
      <c r="O92" s="22" t="s">
        <v>48</v>
      </c>
      <c r="P92" s="23" t="s">
        <v>36</v>
      </c>
      <c r="Q92" s="23" t="s">
        <v>36</v>
      </c>
      <c r="R92" s="4" t="s">
        <v>341</v>
      </c>
    </row>
    <row r="93" spans="1:18" s="4" customFormat="1" ht="67.5" customHeight="1" x14ac:dyDescent="0.2">
      <c r="A93" s="23">
        <v>227</v>
      </c>
      <c r="B93" s="81" t="s">
        <v>224</v>
      </c>
      <c r="C93" s="17" t="s">
        <v>170</v>
      </c>
      <c r="D93" s="17" t="s">
        <v>226</v>
      </c>
      <c r="E93" s="17" t="s">
        <v>76</v>
      </c>
      <c r="F93" s="76">
        <v>796</v>
      </c>
      <c r="G93" s="76" t="s">
        <v>77</v>
      </c>
      <c r="H93" s="17">
        <v>2</v>
      </c>
      <c r="I93" s="17">
        <v>4000000000</v>
      </c>
      <c r="J93" s="17" t="s">
        <v>35</v>
      </c>
      <c r="K93" s="16">
        <v>141500</v>
      </c>
      <c r="L93" s="24" t="s">
        <v>93</v>
      </c>
      <c r="M93" s="24" t="s">
        <v>50</v>
      </c>
      <c r="N93" s="73" t="s">
        <v>45</v>
      </c>
      <c r="O93" s="23" t="s">
        <v>48</v>
      </c>
      <c r="P93" s="23" t="s">
        <v>36</v>
      </c>
      <c r="Q93" s="23" t="s">
        <v>36</v>
      </c>
      <c r="R93" s="4" t="s">
        <v>381</v>
      </c>
    </row>
    <row r="94" spans="1:18" s="4" customFormat="1" ht="85.5" customHeight="1" x14ac:dyDescent="0.2">
      <c r="A94" s="51">
        <v>228</v>
      </c>
      <c r="B94" s="17" t="s">
        <v>101</v>
      </c>
      <c r="C94" s="17" t="s">
        <v>134</v>
      </c>
      <c r="D94" s="17" t="s">
        <v>384</v>
      </c>
      <c r="E94" s="17" t="s">
        <v>301</v>
      </c>
      <c r="F94" s="17">
        <v>879</v>
      </c>
      <c r="G94" s="17" t="s">
        <v>46</v>
      </c>
      <c r="H94" s="17" t="s">
        <v>79</v>
      </c>
      <c r="I94" s="17">
        <v>4000000000</v>
      </c>
      <c r="J94" s="17" t="s">
        <v>35</v>
      </c>
      <c r="K94" s="99">
        <v>450000</v>
      </c>
      <c r="L94" s="24" t="s">
        <v>177</v>
      </c>
      <c r="M94" s="24" t="s">
        <v>50</v>
      </c>
      <c r="N94" s="73" t="s">
        <v>45</v>
      </c>
      <c r="O94" s="23" t="s">
        <v>36</v>
      </c>
      <c r="P94" s="23" t="s">
        <v>36</v>
      </c>
      <c r="Q94" s="23" t="s">
        <v>36</v>
      </c>
      <c r="R94" s="4" t="s">
        <v>383</v>
      </c>
    </row>
    <row r="95" spans="1:18" s="2" customFormat="1" ht="76.5" customHeight="1" x14ac:dyDescent="0.15">
      <c r="A95" s="23">
        <v>234</v>
      </c>
      <c r="B95" s="81" t="s">
        <v>370</v>
      </c>
      <c r="C95" s="17" t="s">
        <v>371</v>
      </c>
      <c r="D95" s="17" t="s">
        <v>342</v>
      </c>
      <c r="E95" s="17" t="s">
        <v>76</v>
      </c>
      <c r="F95" s="56">
        <v>878</v>
      </c>
      <c r="G95" s="56" t="s">
        <v>46</v>
      </c>
      <c r="H95" s="56">
        <v>1</v>
      </c>
      <c r="I95" s="56">
        <v>4000000000</v>
      </c>
      <c r="J95" s="56" t="s">
        <v>35</v>
      </c>
      <c r="K95" s="16">
        <v>836200</v>
      </c>
      <c r="L95" s="24" t="s">
        <v>177</v>
      </c>
      <c r="M95" s="24" t="s">
        <v>93</v>
      </c>
      <c r="N95" s="17" t="s">
        <v>426</v>
      </c>
      <c r="O95" s="23" t="s">
        <v>48</v>
      </c>
      <c r="P95" s="23" t="s">
        <v>36</v>
      </c>
      <c r="Q95" s="23" t="s">
        <v>36</v>
      </c>
      <c r="R95" s="2" t="s">
        <v>253</v>
      </c>
    </row>
    <row r="96" spans="1:18" s="2" customFormat="1" ht="76.5" customHeight="1" x14ac:dyDescent="0.15">
      <c r="A96" s="72">
        <v>236</v>
      </c>
      <c r="B96" s="17" t="s">
        <v>101</v>
      </c>
      <c r="C96" s="17" t="s">
        <v>102</v>
      </c>
      <c r="D96" s="17" t="s">
        <v>392</v>
      </c>
      <c r="E96" s="17" t="s">
        <v>112</v>
      </c>
      <c r="F96" s="17">
        <v>879</v>
      </c>
      <c r="G96" s="17" t="s">
        <v>46</v>
      </c>
      <c r="H96" s="17" t="s">
        <v>79</v>
      </c>
      <c r="I96" s="17">
        <v>4000000000</v>
      </c>
      <c r="J96" s="17" t="s">
        <v>35</v>
      </c>
      <c r="K96" s="16">
        <v>340000</v>
      </c>
      <c r="L96" s="24" t="s">
        <v>177</v>
      </c>
      <c r="M96" s="24" t="s">
        <v>50</v>
      </c>
      <c r="N96" s="67" t="s">
        <v>45</v>
      </c>
      <c r="O96" s="83" t="s">
        <v>48</v>
      </c>
      <c r="P96" s="72" t="s">
        <v>36</v>
      </c>
      <c r="Q96" s="148" t="s">
        <v>36</v>
      </c>
      <c r="R96" s="102" t="s">
        <v>391</v>
      </c>
    </row>
    <row r="97" spans="1:18" s="2" customFormat="1" ht="76.5" customHeight="1" x14ac:dyDescent="0.15">
      <c r="A97" s="72">
        <v>237</v>
      </c>
      <c r="B97" s="17" t="s">
        <v>101</v>
      </c>
      <c r="C97" s="17" t="s">
        <v>134</v>
      </c>
      <c r="D97" s="90" t="s">
        <v>393</v>
      </c>
      <c r="E97" s="17" t="s">
        <v>44</v>
      </c>
      <c r="F97" s="17">
        <v>879</v>
      </c>
      <c r="G97" s="17" t="s">
        <v>46</v>
      </c>
      <c r="H97" s="17">
        <v>1</v>
      </c>
      <c r="I97" s="17">
        <v>4000000000</v>
      </c>
      <c r="J97" s="17" t="s">
        <v>35</v>
      </c>
      <c r="K97" s="103">
        <v>420300</v>
      </c>
      <c r="L97" s="92" t="s">
        <v>177</v>
      </c>
      <c r="M97" s="92" t="s">
        <v>50</v>
      </c>
      <c r="N97" s="67" t="s">
        <v>45</v>
      </c>
      <c r="O97" s="83" t="s">
        <v>48</v>
      </c>
      <c r="P97" s="72" t="s">
        <v>36</v>
      </c>
      <c r="Q97" s="72" t="s">
        <v>36</v>
      </c>
      <c r="R97" s="2" t="s">
        <v>394</v>
      </c>
    </row>
    <row r="98" spans="1:18" s="2" customFormat="1" ht="77.25" customHeight="1" x14ac:dyDescent="0.15">
      <c r="A98" s="72">
        <v>238</v>
      </c>
      <c r="B98" s="81" t="s">
        <v>329</v>
      </c>
      <c r="C98" s="17" t="s">
        <v>397</v>
      </c>
      <c r="D98" s="17" t="s">
        <v>396</v>
      </c>
      <c r="E98" s="17" t="s">
        <v>62</v>
      </c>
      <c r="F98" s="76">
        <v>879</v>
      </c>
      <c r="G98" s="17" t="s">
        <v>46</v>
      </c>
      <c r="H98" s="17" t="s">
        <v>79</v>
      </c>
      <c r="I98" s="17">
        <v>4000000000</v>
      </c>
      <c r="J98" s="17" t="s">
        <v>35</v>
      </c>
      <c r="K98" s="16">
        <v>180400</v>
      </c>
      <c r="L98" s="24" t="s">
        <v>93</v>
      </c>
      <c r="M98" s="24" t="s">
        <v>210</v>
      </c>
      <c r="N98" s="67" t="s">
        <v>45</v>
      </c>
      <c r="O98" s="23" t="s">
        <v>48</v>
      </c>
      <c r="P98" s="23" t="s">
        <v>36</v>
      </c>
      <c r="Q98" s="110" t="s">
        <v>36</v>
      </c>
      <c r="R98" s="102" t="s">
        <v>500</v>
      </c>
    </row>
    <row r="99" spans="1:18" s="102" customFormat="1" ht="76.5" customHeight="1" x14ac:dyDescent="0.2">
      <c r="A99" s="72">
        <v>239</v>
      </c>
      <c r="B99" s="56" t="s">
        <v>101</v>
      </c>
      <c r="C99" s="56" t="s">
        <v>134</v>
      </c>
      <c r="D99" s="56" t="s">
        <v>111</v>
      </c>
      <c r="E99" s="56" t="s">
        <v>126</v>
      </c>
      <c r="F99" s="67"/>
      <c r="G99" s="67"/>
      <c r="H99" s="104" t="s">
        <v>79</v>
      </c>
      <c r="I99" s="56">
        <v>4000000000</v>
      </c>
      <c r="J99" s="56" t="s">
        <v>35</v>
      </c>
      <c r="K99" s="82">
        <v>570000</v>
      </c>
      <c r="L99" s="68" t="s">
        <v>177</v>
      </c>
      <c r="M99" s="68" t="s">
        <v>50</v>
      </c>
      <c r="N99" s="67" t="s">
        <v>45</v>
      </c>
      <c r="O99" s="83" t="s">
        <v>48</v>
      </c>
      <c r="P99" s="72" t="s">
        <v>36</v>
      </c>
      <c r="Q99" s="72" t="s">
        <v>36</v>
      </c>
      <c r="R99" s="101" t="s">
        <v>402</v>
      </c>
    </row>
    <row r="100" spans="1:18" s="4" customFormat="1" ht="69.75" customHeight="1" x14ac:dyDescent="0.2">
      <c r="A100" s="23">
        <v>240</v>
      </c>
      <c r="B100" s="17" t="s">
        <v>101</v>
      </c>
      <c r="C100" s="17" t="s">
        <v>134</v>
      </c>
      <c r="D100" s="17" t="s">
        <v>111</v>
      </c>
      <c r="E100" s="17" t="s">
        <v>126</v>
      </c>
      <c r="F100" s="73"/>
      <c r="G100" s="73"/>
      <c r="H100" s="17" t="s">
        <v>79</v>
      </c>
      <c r="I100" s="17">
        <v>4000000000</v>
      </c>
      <c r="J100" s="17" t="s">
        <v>35</v>
      </c>
      <c r="K100" s="16">
        <v>300000</v>
      </c>
      <c r="L100" s="24" t="s">
        <v>405</v>
      </c>
      <c r="M100" s="24" t="s">
        <v>406</v>
      </c>
      <c r="N100" s="73" t="s">
        <v>45</v>
      </c>
      <c r="O100" s="23" t="s">
        <v>48</v>
      </c>
      <c r="P100" s="23" t="s">
        <v>36</v>
      </c>
      <c r="Q100" s="23" t="s">
        <v>36</v>
      </c>
      <c r="R100" s="140" t="s">
        <v>404</v>
      </c>
    </row>
    <row r="101" spans="1:18" s="4" customFormat="1" ht="69.75" customHeight="1" x14ac:dyDescent="0.2">
      <c r="A101" s="23">
        <v>241</v>
      </c>
      <c r="B101" s="17" t="s">
        <v>284</v>
      </c>
      <c r="C101" s="17" t="s">
        <v>259</v>
      </c>
      <c r="D101" s="17" t="s">
        <v>250</v>
      </c>
      <c r="E101" s="17" t="s">
        <v>62</v>
      </c>
      <c r="F101" s="73"/>
      <c r="G101" s="73"/>
      <c r="H101" s="86" t="s">
        <v>79</v>
      </c>
      <c r="I101" s="56">
        <v>4000000000</v>
      </c>
      <c r="J101" s="56" t="s">
        <v>35</v>
      </c>
      <c r="K101" s="16">
        <v>390000</v>
      </c>
      <c r="L101" s="24" t="s">
        <v>90</v>
      </c>
      <c r="M101" s="24" t="s">
        <v>249</v>
      </c>
      <c r="N101" s="73" t="s">
        <v>45</v>
      </c>
      <c r="O101" s="23" t="s">
        <v>48</v>
      </c>
      <c r="P101" s="23" t="s">
        <v>36</v>
      </c>
      <c r="Q101" s="23" t="s">
        <v>36</v>
      </c>
      <c r="R101" s="140" t="s">
        <v>407</v>
      </c>
    </row>
    <row r="102" spans="1:18" s="4" customFormat="1" ht="69.75" customHeight="1" x14ac:dyDescent="0.2">
      <c r="A102" s="23">
        <v>242</v>
      </c>
      <c r="B102" s="17" t="s">
        <v>101</v>
      </c>
      <c r="C102" s="17" t="s">
        <v>134</v>
      </c>
      <c r="D102" s="17" t="s">
        <v>384</v>
      </c>
      <c r="E102" s="17" t="s">
        <v>301</v>
      </c>
      <c r="F102" s="17">
        <v>879</v>
      </c>
      <c r="G102" s="17" t="s">
        <v>46</v>
      </c>
      <c r="H102" s="17" t="s">
        <v>79</v>
      </c>
      <c r="I102" s="17">
        <v>4000000000</v>
      </c>
      <c r="J102" s="17" t="s">
        <v>35</v>
      </c>
      <c r="K102" s="16">
        <v>150000</v>
      </c>
      <c r="L102" s="24" t="s">
        <v>177</v>
      </c>
      <c r="M102" s="24" t="s">
        <v>50</v>
      </c>
      <c r="N102" s="73" t="s">
        <v>45</v>
      </c>
      <c r="O102" s="23" t="s">
        <v>48</v>
      </c>
      <c r="P102" s="23" t="s">
        <v>36</v>
      </c>
      <c r="Q102" s="23" t="s">
        <v>36</v>
      </c>
      <c r="R102" s="140" t="s">
        <v>83</v>
      </c>
    </row>
    <row r="103" spans="1:18" s="4" customFormat="1" ht="69.75" customHeight="1" x14ac:dyDescent="0.2">
      <c r="A103" s="23">
        <v>244</v>
      </c>
      <c r="B103" s="17" t="s">
        <v>265</v>
      </c>
      <c r="C103" s="17" t="s">
        <v>264</v>
      </c>
      <c r="D103" s="17" t="s">
        <v>252</v>
      </c>
      <c r="E103" s="17" t="s">
        <v>76</v>
      </c>
      <c r="F103" s="56">
        <v>879</v>
      </c>
      <c r="G103" s="56" t="s">
        <v>46</v>
      </c>
      <c r="H103" s="56">
        <v>1</v>
      </c>
      <c r="I103" s="56">
        <v>4000000000</v>
      </c>
      <c r="J103" s="56" t="s">
        <v>35</v>
      </c>
      <c r="K103" s="16">
        <v>429600</v>
      </c>
      <c r="L103" s="24" t="s">
        <v>177</v>
      </c>
      <c r="M103" s="24" t="s">
        <v>50</v>
      </c>
      <c r="N103" s="73" t="s">
        <v>45</v>
      </c>
      <c r="O103" s="23" t="s">
        <v>48</v>
      </c>
      <c r="P103" s="23" t="s">
        <v>36</v>
      </c>
      <c r="Q103" s="23" t="s">
        <v>36</v>
      </c>
      <c r="R103" s="140" t="s">
        <v>253</v>
      </c>
    </row>
    <row r="104" spans="1:18" s="4" customFormat="1" ht="69.75" customHeight="1" x14ac:dyDescent="0.2">
      <c r="A104" s="23">
        <v>245</v>
      </c>
      <c r="B104" s="17" t="s">
        <v>101</v>
      </c>
      <c r="C104" s="17" t="s">
        <v>134</v>
      </c>
      <c r="D104" s="97" t="s">
        <v>258</v>
      </c>
      <c r="E104" s="56" t="s">
        <v>126</v>
      </c>
      <c r="F104" s="17"/>
      <c r="G104" s="17"/>
      <c r="H104" s="17" t="s">
        <v>79</v>
      </c>
      <c r="I104" s="79">
        <v>4000000000</v>
      </c>
      <c r="J104" s="17" t="s">
        <v>35</v>
      </c>
      <c r="K104" s="78">
        <v>400000</v>
      </c>
      <c r="L104" s="24" t="s">
        <v>130</v>
      </c>
      <c r="M104" s="24" t="s">
        <v>50</v>
      </c>
      <c r="N104" s="73" t="s">
        <v>45</v>
      </c>
      <c r="O104" s="23" t="s">
        <v>48</v>
      </c>
      <c r="P104" s="23" t="s">
        <v>36</v>
      </c>
      <c r="Q104" s="23" t="s">
        <v>36</v>
      </c>
      <c r="R104" s="140" t="s">
        <v>410</v>
      </c>
    </row>
    <row r="105" spans="1:18" s="4" customFormat="1" ht="69.75" customHeight="1" x14ac:dyDescent="0.2">
      <c r="A105" s="23">
        <v>246</v>
      </c>
      <c r="B105" s="17" t="s">
        <v>101</v>
      </c>
      <c r="C105" s="17" t="s">
        <v>102</v>
      </c>
      <c r="D105" s="17" t="s">
        <v>392</v>
      </c>
      <c r="E105" s="17" t="s">
        <v>112</v>
      </c>
      <c r="F105" s="17">
        <v>879</v>
      </c>
      <c r="G105" s="17" t="s">
        <v>46</v>
      </c>
      <c r="H105" s="17" t="s">
        <v>79</v>
      </c>
      <c r="I105" s="17">
        <v>4000000000</v>
      </c>
      <c r="J105" s="17" t="s">
        <v>35</v>
      </c>
      <c r="K105" s="16">
        <v>277790.40000000002</v>
      </c>
      <c r="L105" s="24" t="s">
        <v>177</v>
      </c>
      <c r="M105" s="24" t="s">
        <v>50</v>
      </c>
      <c r="N105" s="73" t="s">
        <v>45</v>
      </c>
      <c r="O105" s="23" t="s">
        <v>48</v>
      </c>
      <c r="P105" s="23" t="s">
        <v>36</v>
      </c>
      <c r="Q105" s="23" t="s">
        <v>36</v>
      </c>
      <c r="R105" s="140" t="s">
        <v>409</v>
      </c>
    </row>
    <row r="106" spans="1:18" s="4" customFormat="1" ht="69.75" customHeight="1" x14ac:dyDescent="0.2">
      <c r="A106" s="72">
        <v>247</v>
      </c>
      <c r="B106" s="56" t="s">
        <v>101</v>
      </c>
      <c r="C106" s="56" t="s">
        <v>102</v>
      </c>
      <c r="D106" s="56" t="s">
        <v>411</v>
      </c>
      <c r="E106" s="56" t="s">
        <v>112</v>
      </c>
      <c r="F106" s="56">
        <v>879</v>
      </c>
      <c r="G106" s="56" t="s">
        <v>46</v>
      </c>
      <c r="H106" s="56" t="s">
        <v>79</v>
      </c>
      <c r="I106" s="56">
        <v>4000000000</v>
      </c>
      <c r="J106" s="56" t="s">
        <v>35</v>
      </c>
      <c r="K106" s="82">
        <v>414900</v>
      </c>
      <c r="L106" s="68" t="s">
        <v>177</v>
      </c>
      <c r="M106" s="68" t="s">
        <v>50</v>
      </c>
      <c r="N106" s="67" t="s">
        <v>45</v>
      </c>
      <c r="O106" s="72" t="s">
        <v>48</v>
      </c>
      <c r="P106" s="72" t="s">
        <v>36</v>
      </c>
      <c r="Q106" s="72" t="s">
        <v>36</v>
      </c>
      <c r="R106" s="140" t="s">
        <v>421</v>
      </c>
    </row>
    <row r="107" spans="1:18" s="4" customFormat="1" ht="69.75" customHeight="1" x14ac:dyDescent="0.2">
      <c r="A107" s="23">
        <v>249</v>
      </c>
      <c r="B107" s="81" t="s">
        <v>257</v>
      </c>
      <c r="C107" s="17" t="s">
        <v>256</v>
      </c>
      <c r="D107" s="17" t="s">
        <v>357</v>
      </c>
      <c r="E107" s="17" t="s">
        <v>44</v>
      </c>
      <c r="F107" s="17"/>
      <c r="G107" s="17"/>
      <c r="H107" s="17" t="s">
        <v>79</v>
      </c>
      <c r="I107" s="17">
        <v>4000000000</v>
      </c>
      <c r="J107" s="17" t="s">
        <v>35</v>
      </c>
      <c r="K107" s="16">
        <v>297800</v>
      </c>
      <c r="L107" s="24" t="s">
        <v>177</v>
      </c>
      <c r="M107" s="24" t="s">
        <v>93</v>
      </c>
      <c r="N107" s="67" t="s">
        <v>45</v>
      </c>
      <c r="O107" s="72" t="s">
        <v>48</v>
      </c>
      <c r="P107" s="72" t="s">
        <v>36</v>
      </c>
      <c r="Q107" s="72" t="s">
        <v>36</v>
      </c>
      <c r="R107" s="149" t="s">
        <v>412</v>
      </c>
    </row>
    <row r="108" spans="1:18" s="4" customFormat="1" ht="69.75" customHeight="1" x14ac:dyDescent="0.2">
      <c r="A108" s="23">
        <v>250</v>
      </c>
      <c r="B108" s="17" t="s">
        <v>321</v>
      </c>
      <c r="C108" s="17" t="s">
        <v>428</v>
      </c>
      <c r="D108" s="17" t="s">
        <v>427</v>
      </c>
      <c r="E108" s="17" t="s">
        <v>76</v>
      </c>
      <c r="F108" s="56">
        <v>878</v>
      </c>
      <c r="G108" s="56" t="s">
        <v>46</v>
      </c>
      <c r="H108" s="56">
        <v>1</v>
      </c>
      <c r="I108" s="56">
        <v>4000000000</v>
      </c>
      <c r="J108" s="56" t="s">
        <v>35</v>
      </c>
      <c r="K108" s="16">
        <v>294000</v>
      </c>
      <c r="L108" s="24" t="s">
        <v>177</v>
      </c>
      <c r="M108" s="24" t="s">
        <v>92</v>
      </c>
      <c r="N108" s="67" t="s">
        <v>45</v>
      </c>
      <c r="O108" s="72" t="s">
        <v>48</v>
      </c>
      <c r="P108" s="72" t="s">
        <v>36</v>
      </c>
      <c r="Q108" s="72" t="s">
        <v>36</v>
      </c>
      <c r="R108" s="149" t="s">
        <v>413</v>
      </c>
    </row>
    <row r="109" spans="1:18" s="4" customFormat="1" ht="69.75" customHeight="1" x14ac:dyDescent="0.2">
      <c r="A109" s="23">
        <v>251</v>
      </c>
      <c r="B109" s="73" t="s">
        <v>429</v>
      </c>
      <c r="C109" s="73" t="s">
        <v>430</v>
      </c>
      <c r="D109" s="17" t="s">
        <v>431</v>
      </c>
      <c r="E109" s="17" t="s">
        <v>62</v>
      </c>
      <c r="F109" s="17">
        <v>879</v>
      </c>
      <c r="G109" s="17" t="s">
        <v>46</v>
      </c>
      <c r="H109" s="17">
        <v>1</v>
      </c>
      <c r="I109" s="145">
        <v>4000000000</v>
      </c>
      <c r="J109" s="17" t="s">
        <v>35</v>
      </c>
      <c r="K109" s="150">
        <v>177700</v>
      </c>
      <c r="L109" s="24" t="s">
        <v>144</v>
      </c>
      <c r="M109" s="24" t="s">
        <v>432</v>
      </c>
      <c r="N109" s="67" t="s">
        <v>45</v>
      </c>
      <c r="O109" s="72" t="s">
        <v>48</v>
      </c>
      <c r="P109" s="72" t="s">
        <v>36</v>
      </c>
      <c r="Q109" s="72" t="s">
        <v>36</v>
      </c>
      <c r="R109" s="151" t="s">
        <v>414</v>
      </c>
    </row>
    <row r="110" spans="1:18" s="4" customFormat="1" ht="69.75" customHeight="1" x14ac:dyDescent="0.2">
      <c r="A110" s="23">
        <v>252</v>
      </c>
      <c r="B110" s="17" t="s">
        <v>101</v>
      </c>
      <c r="C110" s="17" t="s">
        <v>134</v>
      </c>
      <c r="D110" s="17" t="s">
        <v>125</v>
      </c>
      <c r="E110" s="17" t="s">
        <v>44</v>
      </c>
      <c r="F110" s="17">
        <v>879</v>
      </c>
      <c r="G110" s="17" t="s">
        <v>46</v>
      </c>
      <c r="H110" s="17">
        <v>1</v>
      </c>
      <c r="I110" s="17">
        <v>4000000000</v>
      </c>
      <c r="J110" s="17" t="s">
        <v>35</v>
      </c>
      <c r="K110" s="150">
        <v>1300000</v>
      </c>
      <c r="L110" s="24" t="s">
        <v>177</v>
      </c>
      <c r="M110" s="24" t="s">
        <v>144</v>
      </c>
      <c r="N110" s="67" t="s">
        <v>45</v>
      </c>
      <c r="O110" s="72" t="s">
        <v>48</v>
      </c>
      <c r="P110" s="72" t="s">
        <v>36</v>
      </c>
      <c r="Q110" s="72" t="s">
        <v>36</v>
      </c>
      <c r="R110" s="151" t="s">
        <v>415</v>
      </c>
    </row>
    <row r="111" spans="1:18" s="4" customFormat="1" ht="69.75" customHeight="1" x14ac:dyDescent="0.2">
      <c r="A111" s="23">
        <v>253</v>
      </c>
      <c r="B111" s="17" t="s">
        <v>101</v>
      </c>
      <c r="C111" s="17" t="s">
        <v>102</v>
      </c>
      <c r="D111" s="17" t="s">
        <v>392</v>
      </c>
      <c r="E111" s="17" t="s">
        <v>112</v>
      </c>
      <c r="F111" s="17">
        <v>879</v>
      </c>
      <c r="G111" s="17" t="s">
        <v>46</v>
      </c>
      <c r="H111" s="17" t="s">
        <v>79</v>
      </c>
      <c r="I111" s="17">
        <v>4000000000</v>
      </c>
      <c r="J111" s="17" t="s">
        <v>35</v>
      </c>
      <c r="K111" s="150">
        <v>204000</v>
      </c>
      <c r="L111" s="24" t="s">
        <v>177</v>
      </c>
      <c r="M111" s="24" t="s">
        <v>93</v>
      </c>
      <c r="N111" s="67" t="s">
        <v>45</v>
      </c>
      <c r="O111" s="72" t="s">
        <v>48</v>
      </c>
      <c r="P111" s="72" t="s">
        <v>36</v>
      </c>
      <c r="Q111" s="72" t="s">
        <v>36</v>
      </c>
      <c r="R111" s="151" t="s">
        <v>416</v>
      </c>
    </row>
    <row r="112" spans="1:18" s="4" customFormat="1" ht="69.75" customHeight="1" x14ac:dyDescent="0.2">
      <c r="A112" s="23">
        <v>255</v>
      </c>
      <c r="B112" s="76" t="s">
        <v>119</v>
      </c>
      <c r="C112" s="76" t="s">
        <v>418</v>
      </c>
      <c r="D112" s="73" t="s">
        <v>419</v>
      </c>
      <c r="E112" s="76" t="s">
        <v>44</v>
      </c>
      <c r="F112" s="76">
        <v>879</v>
      </c>
      <c r="G112" s="76" t="s">
        <v>46</v>
      </c>
      <c r="H112" s="76">
        <v>1</v>
      </c>
      <c r="I112" s="76">
        <v>4000000000</v>
      </c>
      <c r="J112" s="76" t="s">
        <v>35</v>
      </c>
      <c r="K112" s="80">
        <v>400000</v>
      </c>
      <c r="L112" s="24" t="s">
        <v>144</v>
      </c>
      <c r="M112" s="24" t="s">
        <v>432</v>
      </c>
      <c r="N112" s="73" t="s">
        <v>99</v>
      </c>
      <c r="O112" s="76" t="s">
        <v>48</v>
      </c>
      <c r="P112" s="76" t="s">
        <v>36</v>
      </c>
      <c r="Q112" s="76" t="s">
        <v>36</v>
      </c>
      <c r="R112" s="151" t="s">
        <v>420</v>
      </c>
    </row>
    <row r="113" spans="1:18" s="4" customFormat="1" ht="69.75" customHeight="1" x14ac:dyDescent="0.2">
      <c r="A113" s="23">
        <v>256</v>
      </c>
      <c r="B113" s="152" t="s">
        <v>433</v>
      </c>
      <c r="C113" s="152" t="s">
        <v>434</v>
      </c>
      <c r="D113" s="153" t="s">
        <v>435</v>
      </c>
      <c r="E113" s="17" t="s">
        <v>62</v>
      </c>
      <c r="F113" s="17" t="s">
        <v>62</v>
      </c>
      <c r="G113" s="17" t="s">
        <v>62</v>
      </c>
      <c r="H113" s="17" t="s">
        <v>62</v>
      </c>
      <c r="I113" s="17" t="s">
        <v>62</v>
      </c>
      <c r="J113" s="17" t="s">
        <v>62</v>
      </c>
      <c r="K113" s="150">
        <v>230000</v>
      </c>
      <c r="L113" s="24" t="s">
        <v>177</v>
      </c>
      <c r="M113" s="24" t="s">
        <v>50</v>
      </c>
      <c r="N113" s="67" t="s">
        <v>45</v>
      </c>
      <c r="O113" s="72" t="s">
        <v>48</v>
      </c>
      <c r="P113" s="72" t="s">
        <v>36</v>
      </c>
      <c r="Q113" s="72" t="s">
        <v>36</v>
      </c>
      <c r="R113" s="151" t="s">
        <v>422</v>
      </c>
    </row>
    <row r="114" spans="1:18" s="4" customFormat="1" ht="69.75" customHeight="1" x14ac:dyDescent="0.2">
      <c r="A114" s="23">
        <v>257</v>
      </c>
      <c r="B114" s="152" t="s">
        <v>433</v>
      </c>
      <c r="C114" s="152" t="s">
        <v>434</v>
      </c>
      <c r="D114" s="153" t="s">
        <v>435</v>
      </c>
      <c r="E114" s="17" t="s">
        <v>62</v>
      </c>
      <c r="F114" s="17" t="s">
        <v>62</v>
      </c>
      <c r="G114" s="17" t="s">
        <v>62</v>
      </c>
      <c r="H114" s="17" t="s">
        <v>62</v>
      </c>
      <c r="I114" s="17" t="s">
        <v>62</v>
      </c>
      <c r="J114" s="17" t="s">
        <v>62</v>
      </c>
      <c r="K114" s="115">
        <v>390000</v>
      </c>
      <c r="L114" s="24" t="s">
        <v>177</v>
      </c>
      <c r="M114" s="24" t="s">
        <v>50</v>
      </c>
      <c r="N114" s="67" t="s">
        <v>45</v>
      </c>
      <c r="O114" s="72" t="s">
        <v>48</v>
      </c>
      <c r="P114" s="72" t="s">
        <v>36</v>
      </c>
      <c r="Q114" s="72" t="s">
        <v>36</v>
      </c>
      <c r="R114" s="151" t="s">
        <v>423</v>
      </c>
    </row>
    <row r="115" spans="1:18" s="4" customFormat="1" ht="69.75" customHeight="1" x14ac:dyDescent="0.2">
      <c r="A115" s="23">
        <v>258</v>
      </c>
      <c r="B115" s="154" t="s">
        <v>329</v>
      </c>
      <c r="C115" s="152" t="s">
        <v>436</v>
      </c>
      <c r="D115" s="76" t="s">
        <v>424</v>
      </c>
      <c r="E115" s="17" t="s">
        <v>76</v>
      </c>
      <c r="F115" s="17">
        <v>879</v>
      </c>
      <c r="G115" s="17" t="s">
        <v>46</v>
      </c>
      <c r="H115" s="17">
        <v>1</v>
      </c>
      <c r="I115" s="17">
        <v>4000000000</v>
      </c>
      <c r="J115" s="17" t="s">
        <v>35</v>
      </c>
      <c r="K115" s="115">
        <v>274950.15999999997</v>
      </c>
      <c r="L115" s="24" t="s">
        <v>144</v>
      </c>
      <c r="M115" s="24" t="s">
        <v>297</v>
      </c>
      <c r="N115" s="67" t="s">
        <v>45</v>
      </c>
      <c r="O115" s="72" t="s">
        <v>48</v>
      </c>
      <c r="P115" s="72" t="s">
        <v>36</v>
      </c>
      <c r="Q115" s="72" t="s">
        <v>36</v>
      </c>
      <c r="R115" s="151" t="s">
        <v>445</v>
      </c>
    </row>
    <row r="116" spans="1:18" s="4" customFormat="1" ht="69.75" customHeight="1" x14ac:dyDescent="0.2">
      <c r="A116" s="72">
        <v>259</v>
      </c>
      <c r="B116" s="84" t="s">
        <v>257</v>
      </c>
      <c r="C116" s="56" t="s">
        <v>256</v>
      </c>
      <c r="D116" s="56" t="s">
        <v>357</v>
      </c>
      <c r="E116" s="56" t="s">
        <v>44</v>
      </c>
      <c r="F116" s="56"/>
      <c r="G116" s="56"/>
      <c r="H116" s="56" t="s">
        <v>79</v>
      </c>
      <c r="I116" s="56">
        <v>4000000000</v>
      </c>
      <c r="J116" s="56" t="s">
        <v>35</v>
      </c>
      <c r="K116" s="155">
        <v>205400</v>
      </c>
      <c r="L116" s="68" t="s">
        <v>177</v>
      </c>
      <c r="M116" s="68" t="s">
        <v>297</v>
      </c>
      <c r="N116" s="67" t="s">
        <v>45</v>
      </c>
      <c r="O116" s="72" t="s">
        <v>48</v>
      </c>
      <c r="P116" s="72" t="s">
        <v>36</v>
      </c>
      <c r="Q116" s="72" t="s">
        <v>36</v>
      </c>
      <c r="R116" s="151" t="s">
        <v>425</v>
      </c>
    </row>
    <row r="117" spans="1:18" s="4" customFormat="1" ht="69.75" customHeight="1" x14ac:dyDescent="0.2">
      <c r="A117" s="156">
        <v>260</v>
      </c>
      <c r="B117" s="17" t="s">
        <v>105</v>
      </c>
      <c r="C117" s="17" t="s">
        <v>118</v>
      </c>
      <c r="D117" s="17" t="s">
        <v>72</v>
      </c>
      <c r="E117" s="17" t="s">
        <v>62</v>
      </c>
      <c r="F117" s="17">
        <v>878</v>
      </c>
      <c r="G117" s="17" t="s">
        <v>46</v>
      </c>
      <c r="H117" s="17">
        <v>1</v>
      </c>
      <c r="I117" s="17">
        <v>4000000000</v>
      </c>
      <c r="J117" s="17" t="s">
        <v>35</v>
      </c>
      <c r="K117" s="141">
        <v>200000</v>
      </c>
      <c r="L117" s="116" t="s">
        <v>177</v>
      </c>
      <c r="M117" s="116" t="s">
        <v>297</v>
      </c>
      <c r="N117" s="67" t="s">
        <v>45</v>
      </c>
      <c r="O117" s="72" t="s">
        <v>48</v>
      </c>
      <c r="P117" s="72" t="s">
        <v>36</v>
      </c>
      <c r="Q117" s="72" t="s">
        <v>36</v>
      </c>
      <c r="R117" s="157" t="s">
        <v>437</v>
      </c>
    </row>
    <row r="118" spans="1:18" s="4" customFormat="1" ht="69.75" customHeight="1" x14ac:dyDescent="0.2">
      <c r="A118" s="72">
        <v>261</v>
      </c>
      <c r="B118" s="17" t="s">
        <v>105</v>
      </c>
      <c r="C118" s="17" t="s">
        <v>118</v>
      </c>
      <c r="D118" s="17" t="s">
        <v>72</v>
      </c>
      <c r="E118" s="17" t="s">
        <v>62</v>
      </c>
      <c r="F118" s="17">
        <v>878</v>
      </c>
      <c r="G118" s="17" t="s">
        <v>46</v>
      </c>
      <c r="H118" s="17">
        <v>1</v>
      </c>
      <c r="I118" s="17">
        <v>4000000000</v>
      </c>
      <c r="J118" s="17" t="s">
        <v>35</v>
      </c>
      <c r="K118" s="141">
        <v>300000</v>
      </c>
      <c r="L118" s="116" t="s">
        <v>177</v>
      </c>
      <c r="M118" s="116" t="s">
        <v>355</v>
      </c>
      <c r="N118" s="67" t="s">
        <v>45</v>
      </c>
      <c r="O118" s="72" t="s">
        <v>48</v>
      </c>
      <c r="P118" s="72" t="s">
        <v>36</v>
      </c>
      <c r="Q118" s="72" t="s">
        <v>36</v>
      </c>
      <c r="R118" s="157" t="s">
        <v>438</v>
      </c>
    </row>
    <row r="119" spans="1:18" s="4" customFormat="1" ht="69.75" customHeight="1" x14ac:dyDescent="0.2">
      <c r="A119" s="156">
        <v>262</v>
      </c>
      <c r="B119" s="81" t="s">
        <v>257</v>
      </c>
      <c r="C119" s="17" t="s">
        <v>256</v>
      </c>
      <c r="D119" s="17" t="s">
        <v>357</v>
      </c>
      <c r="E119" s="17" t="s">
        <v>44</v>
      </c>
      <c r="F119" s="17"/>
      <c r="G119" s="17"/>
      <c r="H119" s="17" t="s">
        <v>79</v>
      </c>
      <c r="I119" s="17">
        <v>4000000000</v>
      </c>
      <c r="J119" s="17" t="s">
        <v>35</v>
      </c>
      <c r="K119" s="16">
        <v>177000</v>
      </c>
      <c r="L119" s="24" t="s">
        <v>144</v>
      </c>
      <c r="M119" s="24" t="s">
        <v>50</v>
      </c>
      <c r="N119" s="73" t="s">
        <v>45</v>
      </c>
      <c r="O119" s="23" t="s">
        <v>36</v>
      </c>
      <c r="P119" s="23" t="s">
        <v>36</v>
      </c>
      <c r="Q119" s="23" t="s">
        <v>36</v>
      </c>
      <c r="R119" s="157" t="s">
        <v>481</v>
      </c>
    </row>
    <row r="120" spans="1:18" s="4" customFormat="1" ht="69.75" customHeight="1" x14ac:dyDescent="0.2">
      <c r="A120" s="72">
        <v>263</v>
      </c>
      <c r="B120" s="17" t="s">
        <v>439</v>
      </c>
      <c r="C120" s="17" t="s">
        <v>440</v>
      </c>
      <c r="D120" s="17" t="s">
        <v>441</v>
      </c>
      <c r="E120" s="17" t="s">
        <v>442</v>
      </c>
      <c r="F120" s="17"/>
      <c r="G120" s="17"/>
      <c r="H120" s="17" t="s">
        <v>79</v>
      </c>
      <c r="I120" s="17">
        <v>4000000000</v>
      </c>
      <c r="J120" s="17" t="s">
        <v>35</v>
      </c>
      <c r="K120" s="16">
        <v>3760100</v>
      </c>
      <c r="L120" s="24" t="s">
        <v>177</v>
      </c>
      <c r="M120" s="24" t="s">
        <v>50</v>
      </c>
      <c r="N120" s="17" t="s">
        <v>426</v>
      </c>
      <c r="O120" s="23" t="s">
        <v>48</v>
      </c>
      <c r="P120" s="23" t="s">
        <v>36</v>
      </c>
      <c r="Q120" s="23" t="s">
        <v>36</v>
      </c>
      <c r="R120" s="157" t="s">
        <v>443</v>
      </c>
    </row>
    <row r="121" spans="1:18" s="4" customFormat="1" ht="69.75" customHeight="1" x14ac:dyDescent="0.2">
      <c r="A121" s="156">
        <v>264</v>
      </c>
      <c r="B121" s="81" t="s">
        <v>257</v>
      </c>
      <c r="C121" s="17" t="s">
        <v>256</v>
      </c>
      <c r="D121" s="17" t="s">
        <v>357</v>
      </c>
      <c r="E121" s="17" t="s">
        <v>44</v>
      </c>
      <c r="F121" s="17"/>
      <c r="G121" s="17"/>
      <c r="H121" s="17" t="s">
        <v>79</v>
      </c>
      <c r="I121" s="17">
        <v>4000000000</v>
      </c>
      <c r="J121" s="17" t="s">
        <v>35</v>
      </c>
      <c r="K121" s="16">
        <v>377575.2</v>
      </c>
      <c r="L121" s="24" t="s">
        <v>144</v>
      </c>
      <c r="M121" s="24" t="s">
        <v>50</v>
      </c>
      <c r="N121" s="73" t="s">
        <v>45</v>
      </c>
      <c r="O121" s="23" t="s">
        <v>36</v>
      </c>
      <c r="P121" s="23" t="s">
        <v>36</v>
      </c>
      <c r="Q121" s="23" t="s">
        <v>36</v>
      </c>
      <c r="R121" s="157" t="s">
        <v>444</v>
      </c>
    </row>
    <row r="122" spans="1:18" s="4" customFormat="1" ht="69.75" customHeight="1" x14ac:dyDescent="0.2">
      <c r="A122" s="72">
        <v>265</v>
      </c>
      <c r="B122" s="17" t="s">
        <v>101</v>
      </c>
      <c r="C122" s="17" t="s">
        <v>134</v>
      </c>
      <c r="D122" s="17" t="s">
        <v>125</v>
      </c>
      <c r="E122" s="17" t="s">
        <v>126</v>
      </c>
      <c r="F122" s="17">
        <v>879</v>
      </c>
      <c r="G122" s="17" t="s">
        <v>46</v>
      </c>
      <c r="H122" s="17">
        <v>1</v>
      </c>
      <c r="I122" s="17">
        <v>4000000000</v>
      </c>
      <c r="J122" s="17" t="s">
        <v>35</v>
      </c>
      <c r="K122" s="141">
        <v>1000000</v>
      </c>
      <c r="L122" s="158" t="s">
        <v>93</v>
      </c>
      <c r="M122" s="158" t="s">
        <v>50</v>
      </c>
      <c r="N122" s="73" t="s">
        <v>45</v>
      </c>
      <c r="O122" s="23" t="s">
        <v>36</v>
      </c>
      <c r="P122" s="23" t="s">
        <v>36</v>
      </c>
      <c r="Q122" s="23" t="s">
        <v>36</v>
      </c>
      <c r="R122" s="157" t="s">
        <v>446</v>
      </c>
    </row>
    <row r="123" spans="1:18" s="4" customFormat="1" ht="69.75" customHeight="1" x14ac:dyDescent="0.2">
      <c r="A123" s="156">
        <v>266</v>
      </c>
      <c r="B123" s="17" t="s">
        <v>101</v>
      </c>
      <c r="C123" s="17" t="s">
        <v>102</v>
      </c>
      <c r="D123" s="17" t="s">
        <v>392</v>
      </c>
      <c r="E123" s="17" t="s">
        <v>112</v>
      </c>
      <c r="F123" s="17">
        <v>879</v>
      </c>
      <c r="G123" s="17" t="s">
        <v>46</v>
      </c>
      <c r="H123" s="17" t="s">
        <v>79</v>
      </c>
      <c r="I123" s="17">
        <v>4000000000</v>
      </c>
      <c r="J123" s="17" t="s">
        <v>35</v>
      </c>
      <c r="K123" s="141">
        <v>450000</v>
      </c>
      <c r="L123" s="158" t="s">
        <v>144</v>
      </c>
      <c r="M123" s="158" t="s">
        <v>50</v>
      </c>
      <c r="N123" s="73" t="s">
        <v>45</v>
      </c>
      <c r="O123" s="23" t="s">
        <v>36</v>
      </c>
      <c r="P123" s="23" t="s">
        <v>36</v>
      </c>
      <c r="Q123" s="23" t="s">
        <v>36</v>
      </c>
      <c r="R123" s="157" t="s">
        <v>447</v>
      </c>
    </row>
    <row r="124" spans="1:18" s="4" customFormat="1" ht="69.75" customHeight="1" x14ac:dyDescent="0.2">
      <c r="A124" s="72">
        <v>267</v>
      </c>
      <c r="B124" s="76" t="s">
        <v>466</v>
      </c>
      <c r="C124" s="76" t="s">
        <v>450</v>
      </c>
      <c r="D124" s="73" t="s">
        <v>449</v>
      </c>
      <c r="E124" s="56" t="s">
        <v>44</v>
      </c>
      <c r="F124" s="73">
        <v>878</v>
      </c>
      <c r="G124" s="73" t="s">
        <v>46</v>
      </c>
      <c r="H124" s="85">
        <v>1</v>
      </c>
      <c r="I124" s="71">
        <v>4000000000</v>
      </c>
      <c r="J124" s="71" t="s">
        <v>35</v>
      </c>
      <c r="K124" s="80">
        <v>233333.33</v>
      </c>
      <c r="L124" s="158" t="s">
        <v>432</v>
      </c>
      <c r="M124" s="159">
        <v>45565</v>
      </c>
      <c r="N124" s="73" t="s">
        <v>45</v>
      </c>
      <c r="O124" s="23" t="s">
        <v>36</v>
      </c>
      <c r="P124" s="23" t="s">
        <v>36</v>
      </c>
      <c r="Q124" s="23" t="s">
        <v>36</v>
      </c>
      <c r="R124" s="157" t="s">
        <v>452</v>
      </c>
    </row>
    <row r="125" spans="1:18" s="4" customFormat="1" ht="69.75" customHeight="1" x14ac:dyDescent="0.2">
      <c r="A125" s="156">
        <v>268</v>
      </c>
      <c r="B125" s="17" t="s">
        <v>101</v>
      </c>
      <c r="C125" s="17" t="s">
        <v>102</v>
      </c>
      <c r="D125" s="17" t="s">
        <v>392</v>
      </c>
      <c r="E125" s="17" t="s">
        <v>112</v>
      </c>
      <c r="F125" s="17">
        <v>879</v>
      </c>
      <c r="G125" s="17" t="s">
        <v>46</v>
      </c>
      <c r="H125" s="17" t="s">
        <v>79</v>
      </c>
      <c r="I125" s="17">
        <v>4000000000</v>
      </c>
      <c r="J125" s="17" t="s">
        <v>35</v>
      </c>
      <c r="K125" s="141">
        <v>486000</v>
      </c>
      <c r="L125" s="158" t="s">
        <v>432</v>
      </c>
      <c r="M125" s="158" t="s">
        <v>50</v>
      </c>
      <c r="N125" s="73" t="s">
        <v>45</v>
      </c>
      <c r="O125" s="23" t="s">
        <v>36</v>
      </c>
      <c r="P125" s="23" t="s">
        <v>36</v>
      </c>
      <c r="Q125" s="23" t="s">
        <v>36</v>
      </c>
      <c r="R125" s="157" t="s">
        <v>451</v>
      </c>
    </row>
    <row r="126" spans="1:18" s="4" customFormat="1" ht="69.75" customHeight="1" x14ac:dyDescent="0.2">
      <c r="A126" s="72">
        <v>269</v>
      </c>
      <c r="B126" s="17" t="s">
        <v>96</v>
      </c>
      <c r="C126" s="17" t="s">
        <v>97</v>
      </c>
      <c r="D126" s="17" t="s">
        <v>116</v>
      </c>
      <c r="E126" s="17" t="s">
        <v>62</v>
      </c>
      <c r="F126" s="17"/>
      <c r="G126" s="17"/>
      <c r="H126" s="17" t="s">
        <v>79</v>
      </c>
      <c r="I126" s="56">
        <v>4000000000</v>
      </c>
      <c r="J126" s="56" t="s">
        <v>35</v>
      </c>
      <c r="K126" s="16">
        <v>399000</v>
      </c>
      <c r="L126" s="68" t="s">
        <v>144</v>
      </c>
      <c r="M126" s="68" t="s">
        <v>50</v>
      </c>
      <c r="N126" s="71" t="s">
        <v>45</v>
      </c>
      <c r="O126" s="74" t="s">
        <v>36</v>
      </c>
      <c r="P126" s="72" t="s">
        <v>36</v>
      </c>
      <c r="Q126" s="72" t="s">
        <v>36</v>
      </c>
      <c r="R126" s="160" t="s">
        <v>465</v>
      </c>
    </row>
    <row r="127" spans="1:18" s="4" customFormat="1" ht="69.75" customHeight="1" x14ac:dyDescent="0.2">
      <c r="A127" s="72">
        <v>271</v>
      </c>
      <c r="B127" s="76" t="s">
        <v>119</v>
      </c>
      <c r="C127" s="76" t="s">
        <v>418</v>
      </c>
      <c r="D127" s="73" t="s">
        <v>419</v>
      </c>
      <c r="E127" s="76" t="s">
        <v>44</v>
      </c>
      <c r="F127" s="76">
        <v>879</v>
      </c>
      <c r="G127" s="76" t="s">
        <v>46</v>
      </c>
      <c r="H127" s="76">
        <v>1</v>
      </c>
      <c r="I127" s="76">
        <v>4000000000</v>
      </c>
      <c r="J127" s="76" t="s">
        <v>35</v>
      </c>
      <c r="K127" s="80">
        <v>500000</v>
      </c>
      <c r="L127" s="24" t="s">
        <v>144</v>
      </c>
      <c r="M127" s="24" t="s">
        <v>432</v>
      </c>
      <c r="N127" s="73" t="s">
        <v>99</v>
      </c>
      <c r="O127" s="76" t="s">
        <v>48</v>
      </c>
      <c r="P127" s="76" t="s">
        <v>36</v>
      </c>
      <c r="Q127" s="76" t="s">
        <v>36</v>
      </c>
      <c r="R127" s="151" t="s">
        <v>453</v>
      </c>
    </row>
    <row r="128" spans="1:18" s="4" customFormat="1" ht="69.75" customHeight="1" x14ac:dyDescent="0.2">
      <c r="A128" s="161">
        <v>272</v>
      </c>
      <c r="B128" s="88" t="s">
        <v>456</v>
      </c>
      <c r="C128" s="88" t="s">
        <v>454</v>
      </c>
      <c r="D128" s="67" t="s">
        <v>455</v>
      </c>
      <c r="E128" s="56" t="s">
        <v>44</v>
      </c>
      <c r="F128" s="56"/>
      <c r="G128" s="56"/>
      <c r="H128" s="56" t="s">
        <v>79</v>
      </c>
      <c r="I128" s="56">
        <v>4000000000</v>
      </c>
      <c r="J128" s="56" t="s">
        <v>35</v>
      </c>
      <c r="K128" s="105">
        <v>267780</v>
      </c>
      <c r="L128" s="68" t="s">
        <v>210</v>
      </c>
      <c r="M128" s="68" t="s">
        <v>50</v>
      </c>
      <c r="N128" s="17" t="s">
        <v>45</v>
      </c>
      <c r="O128" s="83" t="s">
        <v>36</v>
      </c>
      <c r="P128" s="72" t="s">
        <v>36</v>
      </c>
      <c r="Q128" s="72" t="s">
        <v>36</v>
      </c>
      <c r="R128" s="151" t="s">
        <v>457</v>
      </c>
    </row>
    <row r="129" spans="1:18" s="4" customFormat="1" ht="78" customHeight="1" x14ac:dyDescent="0.2">
      <c r="A129" s="72">
        <v>273</v>
      </c>
      <c r="B129" s="84" t="s">
        <v>461</v>
      </c>
      <c r="C129" s="56" t="s">
        <v>460</v>
      </c>
      <c r="D129" s="56" t="s">
        <v>448</v>
      </c>
      <c r="E129" s="56" t="s">
        <v>76</v>
      </c>
      <c r="F129" s="56">
        <v>879</v>
      </c>
      <c r="G129" s="56" t="s">
        <v>46</v>
      </c>
      <c r="H129" s="56">
        <v>1</v>
      </c>
      <c r="I129" s="56">
        <v>4000000000</v>
      </c>
      <c r="J129" s="56" t="s">
        <v>35</v>
      </c>
      <c r="K129" s="105">
        <v>5841360</v>
      </c>
      <c r="L129" s="68" t="s">
        <v>93</v>
      </c>
      <c r="M129" s="68" t="s">
        <v>50</v>
      </c>
      <c r="N129" s="73" t="s">
        <v>350</v>
      </c>
      <c r="O129" s="72" t="s">
        <v>48</v>
      </c>
      <c r="P129" s="72" t="s">
        <v>36</v>
      </c>
      <c r="Q129" s="72" t="s">
        <v>36</v>
      </c>
      <c r="R129" s="101" t="s">
        <v>68</v>
      </c>
    </row>
    <row r="130" spans="1:18" s="4" customFormat="1" ht="97.5" customHeight="1" x14ac:dyDescent="0.25">
      <c r="A130" s="76">
        <v>274</v>
      </c>
      <c r="B130" s="76" t="s">
        <v>464</v>
      </c>
      <c r="C130" s="76" t="s">
        <v>462</v>
      </c>
      <c r="D130" s="73" t="s">
        <v>463</v>
      </c>
      <c r="E130" s="17" t="s">
        <v>76</v>
      </c>
      <c r="F130" s="17">
        <v>879</v>
      </c>
      <c r="G130" s="17" t="s">
        <v>46</v>
      </c>
      <c r="H130" s="17">
        <v>1</v>
      </c>
      <c r="I130" s="17">
        <v>4000000000</v>
      </c>
      <c r="J130" s="17" t="s">
        <v>35</v>
      </c>
      <c r="K130" s="80">
        <v>2269766</v>
      </c>
      <c r="L130" s="24" t="s">
        <v>93</v>
      </c>
      <c r="M130" s="24" t="s">
        <v>92</v>
      </c>
      <c r="N130" s="17" t="s">
        <v>426</v>
      </c>
      <c r="O130" s="23" t="s">
        <v>48</v>
      </c>
      <c r="P130" s="23" t="s">
        <v>36</v>
      </c>
      <c r="Q130" s="23" t="s">
        <v>36</v>
      </c>
      <c r="R130" s="111" t="s">
        <v>369</v>
      </c>
    </row>
    <row r="131" spans="1:18" s="4" customFormat="1" ht="69.75" customHeight="1" x14ac:dyDescent="0.2">
      <c r="A131" s="23">
        <v>275</v>
      </c>
      <c r="B131" s="81" t="s">
        <v>456</v>
      </c>
      <c r="C131" s="17" t="s">
        <v>459</v>
      </c>
      <c r="D131" s="17" t="s">
        <v>458</v>
      </c>
      <c r="E131" s="17" t="s">
        <v>44</v>
      </c>
      <c r="F131" s="17">
        <v>878</v>
      </c>
      <c r="G131" s="17" t="s">
        <v>46</v>
      </c>
      <c r="H131" s="17" t="s">
        <v>79</v>
      </c>
      <c r="I131" s="17">
        <v>4000000000</v>
      </c>
      <c r="J131" s="17" t="s">
        <v>35</v>
      </c>
      <c r="K131" s="80">
        <v>112500</v>
      </c>
      <c r="L131" s="24" t="s">
        <v>210</v>
      </c>
      <c r="M131" s="24" t="s">
        <v>210</v>
      </c>
      <c r="N131" s="17" t="s">
        <v>45</v>
      </c>
      <c r="O131" s="23" t="s">
        <v>36</v>
      </c>
      <c r="P131" s="23" t="s">
        <v>36</v>
      </c>
      <c r="Q131" s="23" t="s">
        <v>36</v>
      </c>
      <c r="R131" s="157" t="s">
        <v>251</v>
      </c>
    </row>
    <row r="132" spans="1:18" s="4" customFormat="1" ht="69.75" customHeight="1" x14ac:dyDescent="0.25">
      <c r="A132" s="23">
        <v>276</v>
      </c>
      <c r="B132" s="17" t="s">
        <v>52</v>
      </c>
      <c r="C132" s="17" t="s">
        <v>53</v>
      </c>
      <c r="D132" s="17" t="s">
        <v>54</v>
      </c>
      <c r="E132" s="17" t="s">
        <v>44</v>
      </c>
      <c r="F132" s="73">
        <v>878</v>
      </c>
      <c r="G132" s="73" t="s">
        <v>46</v>
      </c>
      <c r="H132" s="73">
        <v>1</v>
      </c>
      <c r="I132" s="17">
        <v>4000000000</v>
      </c>
      <c r="J132" s="17" t="s">
        <v>35</v>
      </c>
      <c r="K132" s="78">
        <v>288556.42</v>
      </c>
      <c r="L132" s="24" t="s">
        <v>93</v>
      </c>
      <c r="M132" s="24" t="s">
        <v>50</v>
      </c>
      <c r="N132" s="73" t="s">
        <v>45</v>
      </c>
      <c r="O132" s="23" t="s">
        <v>36</v>
      </c>
      <c r="P132" s="23" t="s">
        <v>36</v>
      </c>
      <c r="Q132" s="23" t="s">
        <v>36</v>
      </c>
      <c r="R132" s="162" t="s">
        <v>499</v>
      </c>
    </row>
    <row r="133" spans="1:18" s="4" customFormat="1" ht="69.75" customHeight="1" x14ac:dyDescent="0.25">
      <c r="A133" s="23">
        <v>277</v>
      </c>
      <c r="B133" s="17" t="s">
        <v>470</v>
      </c>
      <c r="C133" s="17" t="s">
        <v>467</v>
      </c>
      <c r="D133" s="17" t="s">
        <v>468</v>
      </c>
      <c r="E133" s="17" t="s">
        <v>44</v>
      </c>
      <c r="F133" s="73">
        <v>878</v>
      </c>
      <c r="G133" s="73" t="s">
        <v>46</v>
      </c>
      <c r="H133" s="73">
        <v>1</v>
      </c>
      <c r="I133" s="17">
        <v>4000000000</v>
      </c>
      <c r="J133" s="17" t="s">
        <v>35</v>
      </c>
      <c r="K133" s="78">
        <v>400000</v>
      </c>
      <c r="L133" s="24" t="s">
        <v>144</v>
      </c>
      <c r="M133" s="24" t="s">
        <v>50</v>
      </c>
      <c r="N133" s="73" t="s">
        <v>45</v>
      </c>
      <c r="O133" s="23" t="s">
        <v>36</v>
      </c>
      <c r="P133" s="23" t="s">
        <v>36</v>
      </c>
      <c r="Q133" s="23" t="s">
        <v>36</v>
      </c>
      <c r="R133" s="163" t="s">
        <v>469</v>
      </c>
    </row>
    <row r="134" spans="1:18" s="242" customFormat="1" ht="69.75" customHeight="1" x14ac:dyDescent="0.25">
      <c r="A134" s="191">
        <v>278</v>
      </c>
      <c r="B134" s="196" t="s">
        <v>471</v>
      </c>
      <c r="C134" s="196" t="s">
        <v>472</v>
      </c>
      <c r="D134" s="196" t="s">
        <v>473</v>
      </c>
      <c r="E134" s="245" t="s">
        <v>62</v>
      </c>
      <c r="F134" s="196"/>
      <c r="G134" s="196"/>
      <c r="H134" s="196" t="s">
        <v>79</v>
      </c>
      <c r="I134" s="196">
        <v>4000000000</v>
      </c>
      <c r="J134" s="196" t="s">
        <v>35</v>
      </c>
      <c r="K134" s="197">
        <v>800000</v>
      </c>
      <c r="L134" s="198" t="s">
        <v>92</v>
      </c>
      <c r="M134" s="198" t="s">
        <v>406</v>
      </c>
      <c r="N134" s="190" t="s">
        <v>45</v>
      </c>
      <c r="O134" s="222" t="s">
        <v>48</v>
      </c>
      <c r="P134" s="191" t="s">
        <v>36</v>
      </c>
      <c r="Q134" s="191" t="s">
        <v>36</v>
      </c>
      <c r="R134" s="246" t="s">
        <v>474</v>
      </c>
    </row>
    <row r="135" spans="1:18" s="4" customFormat="1" ht="69.75" customHeight="1" x14ac:dyDescent="0.25">
      <c r="A135" s="23">
        <v>279</v>
      </c>
      <c r="B135" s="17" t="s">
        <v>101</v>
      </c>
      <c r="C135" s="17" t="s">
        <v>134</v>
      </c>
      <c r="D135" s="17" t="s">
        <v>125</v>
      </c>
      <c r="E135" s="17" t="s">
        <v>44</v>
      </c>
      <c r="F135" s="17">
        <v>879</v>
      </c>
      <c r="G135" s="17" t="s">
        <v>46</v>
      </c>
      <c r="H135" s="17">
        <v>1</v>
      </c>
      <c r="I135" s="17">
        <v>4000000000</v>
      </c>
      <c r="J135" s="17" t="s">
        <v>35</v>
      </c>
      <c r="K135" s="78">
        <v>2298652.62</v>
      </c>
      <c r="L135" s="24" t="s">
        <v>144</v>
      </c>
      <c r="M135" s="24" t="s">
        <v>50</v>
      </c>
      <c r="N135" s="73" t="s">
        <v>45</v>
      </c>
      <c r="O135" s="22" t="s">
        <v>48</v>
      </c>
      <c r="P135" s="23" t="s">
        <v>36</v>
      </c>
      <c r="Q135" s="23" t="s">
        <v>36</v>
      </c>
      <c r="R135" s="107" t="s">
        <v>475</v>
      </c>
    </row>
    <row r="136" spans="1:18" s="4" customFormat="1" ht="69.75" customHeight="1" x14ac:dyDescent="0.25">
      <c r="A136" s="23">
        <v>280</v>
      </c>
      <c r="B136" s="17" t="str">
        <f t="shared" ref="B136:J136" si="0">B125</f>
        <v>71.12.62</v>
      </c>
      <c r="C136" s="17" t="str">
        <f t="shared" si="0"/>
        <v>71.12.40.120</v>
      </c>
      <c r="D136" s="17" t="str">
        <f t="shared" si="0"/>
        <v>Диагностика, ремонт, поверка</v>
      </c>
      <c r="E136" s="17" t="str">
        <f t="shared" si="0"/>
        <v>Объем услуг, во исполнение договора с третьими лицами, производитель (дилер) оборудования</v>
      </c>
      <c r="F136" s="17">
        <f t="shared" si="0"/>
        <v>879</v>
      </c>
      <c r="G136" s="17" t="str">
        <f t="shared" si="0"/>
        <v>усл.ед</v>
      </c>
      <c r="H136" s="17" t="str">
        <f t="shared" si="0"/>
        <v xml:space="preserve">Невозможно определить количество(объем) </v>
      </c>
      <c r="I136" s="17">
        <f t="shared" si="0"/>
        <v>4000000000</v>
      </c>
      <c r="J136" s="17" t="str">
        <f t="shared" si="0"/>
        <v>Красноярский край</v>
      </c>
      <c r="K136" s="78">
        <v>405000</v>
      </c>
      <c r="L136" s="24" t="s">
        <v>144</v>
      </c>
      <c r="M136" s="24" t="s">
        <v>50</v>
      </c>
      <c r="N136" s="73" t="s">
        <v>45</v>
      </c>
      <c r="O136" s="22" t="s">
        <v>48</v>
      </c>
      <c r="P136" s="23" t="s">
        <v>36</v>
      </c>
      <c r="Q136" s="23" t="s">
        <v>36</v>
      </c>
      <c r="R136" s="164" t="s">
        <v>476</v>
      </c>
    </row>
    <row r="137" spans="1:18" s="4" customFormat="1" ht="69.75" customHeight="1" x14ac:dyDescent="0.2">
      <c r="A137" s="23">
        <v>281</v>
      </c>
      <c r="B137" s="17" t="str">
        <f t="shared" ref="B137:J137" si="1">B136</f>
        <v>71.12.62</v>
      </c>
      <c r="C137" s="17" t="str">
        <f>C136</f>
        <v>71.12.40.120</v>
      </c>
      <c r="D137" s="17" t="str">
        <f>D136</f>
        <v>Диагностика, ремонт, поверка</v>
      </c>
      <c r="E137" s="17" t="str">
        <f t="shared" si="1"/>
        <v>Объем услуг, во исполнение договора с третьими лицами, производитель (дилер) оборудования</v>
      </c>
      <c r="F137" s="17">
        <f t="shared" si="1"/>
        <v>879</v>
      </c>
      <c r="G137" s="17" t="str">
        <f t="shared" si="1"/>
        <v>усл.ед</v>
      </c>
      <c r="H137" s="17" t="str">
        <f t="shared" si="1"/>
        <v xml:space="preserve">Невозможно определить количество(объем) </v>
      </c>
      <c r="I137" s="17">
        <f t="shared" si="1"/>
        <v>4000000000</v>
      </c>
      <c r="J137" s="17" t="str">
        <f t="shared" si="1"/>
        <v>Красноярский край</v>
      </c>
      <c r="K137" s="78">
        <v>110000</v>
      </c>
      <c r="L137" s="24" t="s">
        <v>93</v>
      </c>
      <c r="M137" s="24" t="s">
        <v>50</v>
      </c>
      <c r="N137" s="73" t="s">
        <v>45</v>
      </c>
      <c r="O137" s="22" t="s">
        <v>48</v>
      </c>
      <c r="P137" s="23" t="s">
        <v>36</v>
      </c>
      <c r="Q137" s="23" t="s">
        <v>36</v>
      </c>
      <c r="R137" s="140" t="s">
        <v>477</v>
      </c>
    </row>
    <row r="138" spans="1:18" s="4" customFormat="1" ht="69.75" customHeight="1" x14ac:dyDescent="0.25">
      <c r="A138" s="23">
        <v>282</v>
      </c>
      <c r="B138" s="17" t="s">
        <v>101</v>
      </c>
      <c r="C138" s="17" t="s">
        <v>134</v>
      </c>
      <c r="D138" s="17" t="s">
        <v>125</v>
      </c>
      <c r="E138" s="17" t="s">
        <v>126</v>
      </c>
      <c r="F138" s="17">
        <v>879</v>
      </c>
      <c r="G138" s="17" t="s">
        <v>46</v>
      </c>
      <c r="H138" s="17">
        <v>1</v>
      </c>
      <c r="I138" s="17">
        <v>4000000000</v>
      </c>
      <c r="J138" s="17" t="s">
        <v>35</v>
      </c>
      <c r="K138" s="78">
        <v>240000</v>
      </c>
      <c r="L138" s="24" t="s">
        <v>93</v>
      </c>
      <c r="M138" s="24" t="s">
        <v>50</v>
      </c>
      <c r="N138" s="73" t="s">
        <v>45</v>
      </c>
      <c r="O138" s="22" t="s">
        <v>48</v>
      </c>
      <c r="P138" s="23" t="s">
        <v>36</v>
      </c>
      <c r="Q138" s="23" t="s">
        <v>36</v>
      </c>
      <c r="R138" s="107" t="s">
        <v>478</v>
      </c>
    </row>
    <row r="139" spans="1:18" s="4" customFormat="1" ht="69.75" customHeight="1" x14ac:dyDescent="0.25">
      <c r="A139" s="23">
        <v>283</v>
      </c>
      <c r="B139" s="17" t="s">
        <v>101</v>
      </c>
      <c r="C139" s="17" t="s">
        <v>134</v>
      </c>
      <c r="D139" s="17" t="s">
        <v>125</v>
      </c>
      <c r="E139" s="17" t="s">
        <v>44</v>
      </c>
      <c r="F139" s="17">
        <v>879</v>
      </c>
      <c r="G139" s="17" t="s">
        <v>46</v>
      </c>
      <c r="H139" s="17">
        <v>1</v>
      </c>
      <c r="I139" s="17">
        <v>4000000000</v>
      </c>
      <c r="J139" s="17" t="s">
        <v>35</v>
      </c>
      <c r="K139" s="78" t="s">
        <v>479</v>
      </c>
      <c r="L139" s="24" t="s">
        <v>144</v>
      </c>
      <c r="M139" s="24" t="s">
        <v>50</v>
      </c>
      <c r="N139" s="73" t="s">
        <v>45</v>
      </c>
      <c r="O139" s="22" t="s">
        <v>48</v>
      </c>
      <c r="P139" s="23" t="s">
        <v>36</v>
      </c>
      <c r="Q139" s="23" t="s">
        <v>36</v>
      </c>
      <c r="R139" s="107" t="s">
        <v>480</v>
      </c>
    </row>
    <row r="140" spans="1:18" s="4" customFormat="1" ht="69.75" customHeight="1" x14ac:dyDescent="0.2">
      <c r="A140" s="23">
        <v>284</v>
      </c>
      <c r="B140" s="81" t="s">
        <v>257</v>
      </c>
      <c r="C140" s="17" t="s">
        <v>256</v>
      </c>
      <c r="D140" s="17" t="s">
        <v>357</v>
      </c>
      <c r="E140" s="17" t="s">
        <v>44</v>
      </c>
      <c r="F140" s="17"/>
      <c r="G140" s="17"/>
      <c r="H140" s="17" t="s">
        <v>79</v>
      </c>
      <c r="I140" s="17">
        <v>4000000000</v>
      </c>
      <c r="J140" s="17" t="s">
        <v>35</v>
      </c>
      <c r="K140" s="16">
        <v>177000</v>
      </c>
      <c r="L140" s="24" t="s">
        <v>144</v>
      </c>
      <c r="M140" s="24" t="s">
        <v>50</v>
      </c>
      <c r="N140" s="73" t="s">
        <v>45</v>
      </c>
      <c r="O140" s="23" t="s">
        <v>36</v>
      </c>
      <c r="P140" s="23" t="s">
        <v>36</v>
      </c>
      <c r="Q140" s="23" t="s">
        <v>36</v>
      </c>
      <c r="R140" s="157" t="s">
        <v>481</v>
      </c>
    </row>
    <row r="141" spans="1:18" s="4" customFormat="1" ht="69.75" customHeight="1" x14ac:dyDescent="0.2">
      <c r="A141" s="23">
        <v>285</v>
      </c>
      <c r="B141" s="81" t="s">
        <v>329</v>
      </c>
      <c r="C141" s="17" t="s">
        <v>397</v>
      </c>
      <c r="D141" s="17" t="s">
        <v>396</v>
      </c>
      <c r="E141" s="17" t="s">
        <v>62</v>
      </c>
      <c r="F141" s="76">
        <v>879</v>
      </c>
      <c r="G141" s="17" t="s">
        <v>46</v>
      </c>
      <c r="H141" s="17" t="s">
        <v>79</v>
      </c>
      <c r="I141" s="17">
        <v>4000000000</v>
      </c>
      <c r="J141" s="17" t="s">
        <v>35</v>
      </c>
      <c r="K141" s="16">
        <v>190000</v>
      </c>
      <c r="L141" s="24" t="s">
        <v>93</v>
      </c>
      <c r="M141" s="24" t="s">
        <v>210</v>
      </c>
      <c r="N141" s="67" t="s">
        <v>45</v>
      </c>
      <c r="O141" s="23" t="s">
        <v>48</v>
      </c>
      <c r="P141" s="23" t="s">
        <v>36</v>
      </c>
      <c r="Q141" s="110" t="s">
        <v>36</v>
      </c>
      <c r="R141" s="113" t="s">
        <v>377</v>
      </c>
    </row>
    <row r="142" spans="1:18" s="4" customFormat="1" ht="69.75" customHeight="1" x14ac:dyDescent="0.2">
      <c r="A142" s="23">
        <v>287</v>
      </c>
      <c r="B142" s="81" t="str">
        <f>B119</f>
        <v>27.90.9</v>
      </c>
      <c r="C142" s="81" t="str">
        <f>C119</f>
        <v>27.90.33.110</v>
      </c>
      <c r="D142" s="81" t="str">
        <f>D119</f>
        <v>Поставка запасных частей</v>
      </c>
      <c r="E142" s="81" t="str">
        <f>E119</f>
        <v>соответствие требованиям НД</v>
      </c>
      <c r="F142" s="81" t="e">
        <f>#REF!</f>
        <v>#REF!</v>
      </c>
      <c r="G142" s="81" t="e">
        <f>#REF!</f>
        <v>#REF!</v>
      </c>
      <c r="H142" s="81" t="str">
        <f>H119</f>
        <v xml:space="preserve">Невозможно определить количество(объем) </v>
      </c>
      <c r="I142" s="81">
        <f>I119</f>
        <v>4000000000</v>
      </c>
      <c r="J142" s="81" t="str">
        <f>J119</f>
        <v>Красноярский край</v>
      </c>
      <c r="K142" s="78">
        <v>172800</v>
      </c>
      <c r="L142" s="24" t="s">
        <v>93</v>
      </c>
      <c r="M142" s="24" t="s">
        <v>210</v>
      </c>
      <c r="N142" s="67" t="s">
        <v>45</v>
      </c>
      <c r="O142" s="23" t="s">
        <v>48</v>
      </c>
      <c r="P142" s="23" t="s">
        <v>36</v>
      </c>
      <c r="Q142" s="110" t="s">
        <v>36</v>
      </c>
      <c r="R142" s="113" t="s">
        <v>487</v>
      </c>
    </row>
    <row r="143" spans="1:18" s="4" customFormat="1" ht="69.75" customHeight="1" x14ac:dyDescent="0.25">
      <c r="A143" s="76">
        <v>288</v>
      </c>
      <c r="B143" s="76" t="s">
        <v>464</v>
      </c>
      <c r="C143" s="76" t="s">
        <v>488</v>
      </c>
      <c r="D143" s="73" t="s">
        <v>482</v>
      </c>
      <c r="E143" s="17" t="s">
        <v>76</v>
      </c>
      <c r="F143" s="17">
        <v>879</v>
      </c>
      <c r="G143" s="17" t="s">
        <v>46</v>
      </c>
      <c r="H143" s="17">
        <v>1</v>
      </c>
      <c r="I143" s="17">
        <v>4000000000</v>
      </c>
      <c r="J143" s="17" t="s">
        <v>35</v>
      </c>
      <c r="K143" s="80">
        <v>651868.66</v>
      </c>
      <c r="L143" s="24" t="s">
        <v>93</v>
      </c>
      <c r="M143" s="24" t="s">
        <v>92</v>
      </c>
      <c r="N143" s="17" t="s">
        <v>426</v>
      </c>
      <c r="O143" s="23" t="s">
        <v>48</v>
      </c>
      <c r="P143" s="23" t="s">
        <v>36</v>
      </c>
      <c r="Q143" s="23" t="s">
        <v>36</v>
      </c>
      <c r="R143" s="111" t="s">
        <v>369</v>
      </c>
    </row>
    <row r="144" spans="1:18" s="4" customFormat="1" ht="69.75" customHeight="1" x14ac:dyDescent="0.2">
      <c r="A144" s="23">
        <v>290</v>
      </c>
      <c r="B144" s="17" t="s">
        <v>321</v>
      </c>
      <c r="C144" s="17" t="s">
        <v>322</v>
      </c>
      <c r="D144" s="17" t="s">
        <v>490</v>
      </c>
      <c r="E144" s="17" t="s">
        <v>491</v>
      </c>
      <c r="F144" s="17">
        <v>797</v>
      </c>
      <c r="G144" s="17" t="s">
        <v>77</v>
      </c>
      <c r="H144" s="17">
        <v>1</v>
      </c>
      <c r="I144" s="17">
        <v>4000000000</v>
      </c>
      <c r="J144" s="17" t="s">
        <v>35</v>
      </c>
      <c r="K144" s="78">
        <v>0</v>
      </c>
      <c r="L144" s="24" t="s">
        <v>297</v>
      </c>
      <c r="M144" s="24" t="s">
        <v>50</v>
      </c>
      <c r="N144" s="67" t="s">
        <v>45</v>
      </c>
      <c r="O144" s="23" t="s">
        <v>48</v>
      </c>
      <c r="P144" s="23" t="s">
        <v>36</v>
      </c>
      <c r="Q144" s="23" t="s">
        <v>36</v>
      </c>
      <c r="R144" s="165" t="s">
        <v>381</v>
      </c>
    </row>
    <row r="145" spans="1:18" s="4" customFormat="1" ht="69.75" customHeight="1" x14ac:dyDescent="0.2">
      <c r="A145" s="23">
        <v>293</v>
      </c>
      <c r="B145" s="81" t="s">
        <v>101</v>
      </c>
      <c r="C145" s="81" t="s">
        <v>134</v>
      </c>
      <c r="D145" s="81" t="s">
        <v>125</v>
      </c>
      <c r="E145" s="81" t="s">
        <v>44</v>
      </c>
      <c r="F145" s="81">
        <v>879</v>
      </c>
      <c r="G145" s="81" t="s">
        <v>46</v>
      </c>
      <c r="H145" s="81">
        <v>1</v>
      </c>
      <c r="I145" s="81">
        <v>4000000000</v>
      </c>
      <c r="J145" s="81" t="s">
        <v>35</v>
      </c>
      <c r="K145" s="78">
        <v>180000</v>
      </c>
      <c r="L145" s="24" t="s">
        <v>93</v>
      </c>
      <c r="M145" s="24" t="s">
        <v>50</v>
      </c>
      <c r="N145" s="73" t="s">
        <v>45</v>
      </c>
      <c r="O145" s="23" t="s">
        <v>48</v>
      </c>
      <c r="P145" s="23" t="s">
        <v>36</v>
      </c>
      <c r="Q145" s="23" t="s">
        <v>36</v>
      </c>
      <c r="R145" s="113" t="s">
        <v>495</v>
      </c>
    </row>
    <row r="146" spans="1:18" s="4" customFormat="1" ht="69.75" customHeight="1" x14ac:dyDescent="0.2">
      <c r="A146" s="23">
        <v>294</v>
      </c>
      <c r="B146" s="81" t="s">
        <v>101</v>
      </c>
      <c r="C146" s="81" t="s">
        <v>134</v>
      </c>
      <c r="D146" s="81" t="s">
        <v>335</v>
      </c>
      <c r="E146" s="81" t="s">
        <v>301</v>
      </c>
      <c r="F146" s="81"/>
      <c r="G146" s="81"/>
      <c r="H146" s="81" t="s">
        <v>79</v>
      </c>
      <c r="I146" s="81">
        <v>4000000000</v>
      </c>
      <c r="J146" s="81" t="s">
        <v>35</v>
      </c>
      <c r="K146" s="78">
        <v>2500000</v>
      </c>
      <c r="L146" s="24" t="s">
        <v>93</v>
      </c>
      <c r="M146" s="24" t="s">
        <v>50</v>
      </c>
      <c r="N146" s="73" t="s">
        <v>45</v>
      </c>
      <c r="O146" s="23" t="s">
        <v>48</v>
      </c>
      <c r="P146" s="23" t="s">
        <v>36</v>
      </c>
      <c r="Q146" s="23" t="s">
        <v>36</v>
      </c>
      <c r="R146" s="113" t="s">
        <v>496</v>
      </c>
    </row>
    <row r="147" spans="1:18" s="4" customFormat="1" ht="69.75" customHeight="1" x14ac:dyDescent="0.2">
      <c r="A147" s="23">
        <v>295</v>
      </c>
      <c r="B147" s="81" t="s">
        <v>101</v>
      </c>
      <c r="C147" s="81" t="s">
        <v>102</v>
      </c>
      <c r="D147" s="81" t="s">
        <v>392</v>
      </c>
      <c r="E147" s="81" t="s">
        <v>112</v>
      </c>
      <c r="F147" s="81">
        <v>879</v>
      </c>
      <c r="G147" s="81" t="s">
        <v>46</v>
      </c>
      <c r="H147" s="81" t="s">
        <v>79</v>
      </c>
      <c r="I147" s="81">
        <v>4000000000</v>
      </c>
      <c r="J147" s="81" t="s">
        <v>35</v>
      </c>
      <c r="K147" s="78">
        <v>524000</v>
      </c>
      <c r="L147" s="24" t="s">
        <v>93</v>
      </c>
      <c r="M147" s="24" t="s">
        <v>50</v>
      </c>
      <c r="N147" s="73" t="s">
        <v>45</v>
      </c>
      <c r="O147" s="23" t="s">
        <v>48</v>
      </c>
      <c r="P147" s="23" t="s">
        <v>36</v>
      </c>
      <c r="Q147" s="23" t="s">
        <v>36</v>
      </c>
      <c r="R147" s="113" t="s">
        <v>497</v>
      </c>
    </row>
    <row r="148" spans="1:18" s="4" customFormat="1" ht="69.75" customHeight="1" x14ac:dyDescent="0.2">
      <c r="A148" s="72">
        <v>296</v>
      </c>
      <c r="B148" s="56" t="s">
        <v>284</v>
      </c>
      <c r="C148" s="56" t="s">
        <v>259</v>
      </c>
      <c r="D148" s="56" t="s">
        <v>250</v>
      </c>
      <c r="E148" s="56" t="s">
        <v>62</v>
      </c>
      <c r="F148" s="67"/>
      <c r="G148" s="67"/>
      <c r="H148" s="104" t="s">
        <v>79</v>
      </c>
      <c r="I148" s="56">
        <v>4000000000</v>
      </c>
      <c r="J148" s="56" t="s">
        <v>35</v>
      </c>
      <c r="K148" s="166">
        <v>168000</v>
      </c>
      <c r="L148" s="68" t="s">
        <v>93</v>
      </c>
      <c r="M148" s="68" t="s">
        <v>50</v>
      </c>
      <c r="N148" s="67" t="s">
        <v>45</v>
      </c>
      <c r="O148" s="72" t="s">
        <v>48</v>
      </c>
      <c r="P148" s="72" t="s">
        <v>36</v>
      </c>
      <c r="Q148" s="72" t="s">
        <v>36</v>
      </c>
      <c r="R148" s="167" t="s">
        <v>501</v>
      </c>
    </row>
    <row r="149" spans="1:18" s="4" customFormat="1" ht="90" customHeight="1" x14ac:dyDescent="0.2">
      <c r="A149" s="23">
        <v>298</v>
      </c>
      <c r="B149" s="81" t="s">
        <v>304</v>
      </c>
      <c r="C149" s="17" t="s">
        <v>356</v>
      </c>
      <c r="D149" s="17" t="s">
        <v>507</v>
      </c>
      <c r="E149" s="17" t="s">
        <v>76</v>
      </c>
      <c r="F149" s="76">
        <v>796</v>
      </c>
      <c r="G149" s="76" t="s">
        <v>46</v>
      </c>
      <c r="H149" s="17">
        <v>1</v>
      </c>
      <c r="I149" s="17">
        <v>4000000000</v>
      </c>
      <c r="J149" s="17" t="s">
        <v>35</v>
      </c>
      <c r="K149" s="78">
        <v>895572</v>
      </c>
      <c r="L149" s="68" t="s">
        <v>504</v>
      </c>
      <c r="M149" s="68" t="s">
        <v>50</v>
      </c>
      <c r="N149" s="67" t="s">
        <v>45</v>
      </c>
      <c r="O149" s="72" t="s">
        <v>48</v>
      </c>
      <c r="P149" s="72" t="s">
        <v>36</v>
      </c>
      <c r="Q149" s="72" t="s">
        <v>36</v>
      </c>
      <c r="R149" s="167" t="s">
        <v>505</v>
      </c>
    </row>
    <row r="150" spans="1:18" s="4" customFormat="1" ht="69.75" customHeight="1" x14ac:dyDescent="0.2">
      <c r="A150" s="72">
        <v>299</v>
      </c>
      <c r="B150" s="17" t="s">
        <v>136</v>
      </c>
      <c r="C150" s="17" t="s">
        <v>135</v>
      </c>
      <c r="D150" s="17" t="s">
        <v>291</v>
      </c>
      <c r="E150" s="17" t="s">
        <v>132</v>
      </c>
      <c r="F150" s="17"/>
      <c r="G150" s="17"/>
      <c r="H150" s="17" t="s">
        <v>79</v>
      </c>
      <c r="I150" s="17">
        <v>4000000000</v>
      </c>
      <c r="J150" s="17" t="s">
        <v>35</v>
      </c>
      <c r="K150" s="141">
        <v>400000</v>
      </c>
      <c r="L150" s="24" t="s">
        <v>93</v>
      </c>
      <c r="M150" s="24" t="s">
        <v>432</v>
      </c>
      <c r="N150" s="73" t="s">
        <v>45</v>
      </c>
      <c r="O150" s="23" t="s">
        <v>48</v>
      </c>
      <c r="P150" s="23" t="s">
        <v>36</v>
      </c>
      <c r="Q150" s="23" t="s">
        <v>36</v>
      </c>
      <c r="R150" s="168" t="s">
        <v>133</v>
      </c>
    </row>
    <row r="151" spans="1:18" s="4" customFormat="1" ht="69.75" customHeight="1" x14ac:dyDescent="0.2">
      <c r="A151" s="23">
        <v>300</v>
      </c>
      <c r="B151" s="81" t="s">
        <v>101</v>
      </c>
      <c r="C151" s="81" t="s">
        <v>134</v>
      </c>
      <c r="D151" s="81" t="s">
        <v>335</v>
      </c>
      <c r="E151" s="81" t="s">
        <v>301</v>
      </c>
      <c r="F151" s="81"/>
      <c r="G151" s="81"/>
      <c r="H151" s="81" t="s">
        <v>79</v>
      </c>
      <c r="I151" s="81">
        <v>4000000000</v>
      </c>
      <c r="J151" s="81" t="s">
        <v>35</v>
      </c>
      <c r="K151" s="141">
        <v>5000000</v>
      </c>
      <c r="L151" s="24" t="s">
        <v>93</v>
      </c>
      <c r="M151" s="24" t="s">
        <v>50</v>
      </c>
      <c r="N151" s="73" t="s">
        <v>45</v>
      </c>
      <c r="O151" s="23" t="s">
        <v>48</v>
      </c>
      <c r="P151" s="23" t="s">
        <v>36</v>
      </c>
      <c r="Q151" s="23" t="s">
        <v>36</v>
      </c>
      <c r="R151" s="168" t="s">
        <v>506</v>
      </c>
    </row>
    <row r="152" spans="1:18" s="4" customFormat="1" ht="69.75" customHeight="1" x14ac:dyDescent="0.2">
      <c r="A152" s="72">
        <v>301</v>
      </c>
      <c r="B152" s="81" t="s">
        <v>519</v>
      </c>
      <c r="C152" s="81" t="s">
        <v>516</v>
      </c>
      <c r="D152" s="81" t="s">
        <v>517</v>
      </c>
      <c r="E152" s="17" t="s">
        <v>76</v>
      </c>
      <c r="F152" s="81">
        <v>878</v>
      </c>
      <c r="G152" s="81" t="s">
        <v>46</v>
      </c>
      <c r="H152" s="81">
        <v>1</v>
      </c>
      <c r="I152" s="81">
        <v>4000000000</v>
      </c>
      <c r="J152" s="81" t="s">
        <v>35</v>
      </c>
      <c r="K152" s="141">
        <v>100884</v>
      </c>
      <c r="L152" s="24" t="s">
        <v>93</v>
      </c>
      <c r="M152" s="24" t="s">
        <v>92</v>
      </c>
      <c r="N152" s="73" t="s">
        <v>45</v>
      </c>
      <c r="O152" s="23" t="s">
        <v>48</v>
      </c>
      <c r="P152" s="23" t="s">
        <v>36</v>
      </c>
      <c r="Q152" s="23" t="s">
        <v>36</v>
      </c>
      <c r="R152" s="168" t="s">
        <v>508</v>
      </c>
    </row>
    <row r="153" spans="1:18" s="4" customFormat="1" ht="113.25" customHeight="1" x14ac:dyDescent="0.2">
      <c r="A153" s="23">
        <v>302</v>
      </c>
      <c r="B153" s="17" t="s">
        <v>105</v>
      </c>
      <c r="C153" s="17" t="s">
        <v>520</v>
      </c>
      <c r="D153" s="17" t="s">
        <v>521</v>
      </c>
      <c r="E153" s="17" t="s">
        <v>62</v>
      </c>
      <c r="F153" s="17">
        <v>878</v>
      </c>
      <c r="G153" s="17" t="s">
        <v>46</v>
      </c>
      <c r="H153" s="17">
        <v>1</v>
      </c>
      <c r="I153" s="17">
        <v>4000000000</v>
      </c>
      <c r="J153" s="17" t="s">
        <v>35</v>
      </c>
      <c r="K153" s="141">
        <v>22499998.800000001</v>
      </c>
      <c r="L153" s="116" t="s">
        <v>93</v>
      </c>
      <c r="M153" s="116" t="s">
        <v>518</v>
      </c>
      <c r="N153" s="67" t="s">
        <v>45</v>
      </c>
      <c r="O153" s="72" t="s">
        <v>48</v>
      </c>
      <c r="P153" s="72" t="s">
        <v>36</v>
      </c>
      <c r="Q153" s="72" t="s">
        <v>36</v>
      </c>
      <c r="R153" s="157" t="s">
        <v>437</v>
      </c>
    </row>
    <row r="154" spans="1:18" s="4" customFormat="1" ht="65.25" customHeight="1" x14ac:dyDescent="0.25">
      <c r="A154" s="76">
        <v>303</v>
      </c>
      <c r="B154" s="76" t="s">
        <v>522</v>
      </c>
      <c r="C154" s="76" t="s">
        <v>488</v>
      </c>
      <c r="D154" s="73" t="s">
        <v>482</v>
      </c>
      <c r="E154" s="17" t="s">
        <v>76</v>
      </c>
      <c r="F154" s="17">
        <v>879</v>
      </c>
      <c r="G154" s="17" t="s">
        <v>46</v>
      </c>
      <c r="H154" s="17">
        <v>1</v>
      </c>
      <c r="I154" s="17">
        <v>4000000000</v>
      </c>
      <c r="J154" s="17" t="s">
        <v>35</v>
      </c>
      <c r="K154" s="80">
        <v>148930</v>
      </c>
      <c r="L154" s="24" t="s">
        <v>93</v>
      </c>
      <c r="M154" s="24" t="s">
        <v>92</v>
      </c>
      <c r="N154" s="17" t="s">
        <v>426</v>
      </c>
      <c r="O154" s="23" t="s">
        <v>48</v>
      </c>
      <c r="P154" s="23" t="s">
        <v>36</v>
      </c>
      <c r="Q154" s="23" t="s">
        <v>36</v>
      </c>
      <c r="R154" s="111" t="s">
        <v>369</v>
      </c>
    </row>
    <row r="155" spans="1:18" s="4" customFormat="1" ht="79.5" customHeight="1" x14ac:dyDescent="0.2">
      <c r="A155" s="76">
        <v>306</v>
      </c>
      <c r="B155" s="81" t="s">
        <v>257</v>
      </c>
      <c r="C155" s="17" t="s">
        <v>256</v>
      </c>
      <c r="D155" s="17" t="s">
        <v>357</v>
      </c>
      <c r="E155" s="17" t="s">
        <v>44</v>
      </c>
      <c r="F155" s="17">
        <v>878</v>
      </c>
      <c r="G155" s="17" t="s">
        <v>46</v>
      </c>
      <c r="H155" s="17" t="s">
        <v>79</v>
      </c>
      <c r="I155" s="17">
        <v>4000000000</v>
      </c>
      <c r="J155" s="17" t="s">
        <v>35</v>
      </c>
      <c r="K155" s="80">
        <v>146660</v>
      </c>
      <c r="L155" s="112" t="s">
        <v>297</v>
      </c>
      <c r="M155" s="24" t="s">
        <v>50</v>
      </c>
      <c r="N155" s="73" t="s">
        <v>45</v>
      </c>
      <c r="O155" s="23" t="s">
        <v>48</v>
      </c>
      <c r="P155" s="23" t="s">
        <v>36</v>
      </c>
      <c r="Q155" s="23" t="s">
        <v>36</v>
      </c>
      <c r="R155" s="165" t="s">
        <v>538</v>
      </c>
    </row>
    <row r="156" spans="1:18" s="4" customFormat="1" ht="66.75" customHeight="1" x14ac:dyDescent="0.2">
      <c r="A156" s="76">
        <v>310</v>
      </c>
      <c r="B156" s="17" t="s">
        <v>101</v>
      </c>
      <c r="C156" s="17" t="s">
        <v>134</v>
      </c>
      <c r="D156" s="17" t="s">
        <v>125</v>
      </c>
      <c r="E156" s="17" t="s">
        <v>44</v>
      </c>
      <c r="F156" s="17">
        <v>879</v>
      </c>
      <c r="G156" s="17" t="s">
        <v>46</v>
      </c>
      <c r="H156" s="17">
        <v>1</v>
      </c>
      <c r="I156" s="17">
        <v>4000000000</v>
      </c>
      <c r="J156" s="17" t="s">
        <v>35</v>
      </c>
      <c r="K156" s="80">
        <v>4000000</v>
      </c>
      <c r="L156" s="112" t="s">
        <v>297</v>
      </c>
      <c r="M156" s="24" t="s">
        <v>50</v>
      </c>
      <c r="N156" s="73" t="s">
        <v>45</v>
      </c>
      <c r="O156" s="23" t="s">
        <v>48</v>
      </c>
      <c r="P156" s="23" t="s">
        <v>36</v>
      </c>
      <c r="Q156" s="23" t="s">
        <v>36</v>
      </c>
      <c r="R156" s="113" t="s">
        <v>525</v>
      </c>
    </row>
    <row r="157" spans="1:18" s="4" customFormat="1" ht="90.75" customHeight="1" x14ac:dyDescent="0.2">
      <c r="A157" s="76">
        <v>311</v>
      </c>
      <c r="B157" s="81" t="s">
        <v>101</v>
      </c>
      <c r="C157" s="81" t="s">
        <v>134</v>
      </c>
      <c r="D157" s="81" t="s">
        <v>392</v>
      </c>
      <c r="E157" s="81" t="s">
        <v>44</v>
      </c>
      <c r="F157" s="81">
        <v>879</v>
      </c>
      <c r="G157" s="81" t="s">
        <v>46</v>
      </c>
      <c r="H157" s="81">
        <v>1</v>
      </c>
      <c r="I157" s="81">
        <v>4000000000</v>
      </c>
      <c r="J157" s="81" t="s">
        <v>35</v>
      </c>
      <c r="K157" s="80">
        <v>350000</v>
      </c>
      <c r="L157" s="112" t="s">
        <v>297</v>
      </c>
      <c r="M157" s="24" t="s">
        <v>406</v>
      </c>
      <c r="N157" s="73" t="s">
        <v>45</v>
      </c>
      <c r="O157" s="23" t="s">
        <v>48</v>
      </c>
      <c r="P157" s="23" t="s">
        <v>36</v>
      </c>
      <c r="Q157" s="23" t="s">
        <v>36</v>
      </c>
      <c r="R157" s="113" t="s">
        <v>526</v>
      </c>
    </row>
    <row r="158" spans="1:18" s="4" customFormat="1" ht="90.75" customHeight="1" x14ac:dyDescent="0.2">
      <c r="A158" s="76">
        <v>312</v>
      </c>
      <c r="B158" s="17" t="s">
        <v>529</v>
      </c>
      <c r="C158" s="17" t="s">
        <v>530</v>
      </c>
      <c r="D158" s="17" t="s">
        <v>531</v>
      </c>
      <c r="E158" s="17" t="s">
        <v>532</v>
      </c>
      <c r="F158" s="17"/>
      <c r="G158" s="17"/>
      <c r="H158" s="17" t="s">
        <v>79</v>
      </c>
      <c r="I158" s="17">
        <v>4000000000</v>
      </c>
      <c r="J158" s="17" t="s">
        <v>35</v>
      </c>
      <c r="K158" s="80">
        <v>400000</v>
      </c>
      <c r="L158" s="112" t="s">
        <v>210</v>
      </c>
      <c r="M158" s="24" t="s">
        <v>406</v>
      </c>
      <c r="N158" s="73" t="s">
        <v>45</v>
      </c>
      <c r="O158" s="23" t="s">
        <v>48</v>
      </c>
      <c r="P158" s="23" t="s">
        <v>36</v>
      </c>
      <c r="Q158" s="23" t="s">
        <v>36</v>
      </c>
      <c r="R158" s="113" t="s">
        <v>474</v>
      </c>
    </row>
    <row r="159" spans="1:18" s="4" customFormat="1" ht="90.75" customHeight="1" x14ac:dyDescent="0.2">
      <c r="A159" s="76">
        <v>313</v>
      </c>
      <c r="B159" s="81" t="s">
        <v>535</v>
      </c>
      <c r="C159" s="81" t="s">
        <v>533</v>
      </c>
      <c r="D159" s="81" t="s">
        <v>534</v>
      </c>
      <c r="E159" s="81" t="s">
        <v>44</v>
      </c>
      <c r="F159" s="81">
        <v>879</v>
      </c>
      <c r="G159" s="81" t="s">
        <v>46</v>
      </c>
      <c r="H159" s="81">
        <v>1</v>
      </c>
      <c r="I159" s="81">
        <v>4000000000</v>
      </c>
      <c r="J159" s="81" t="s">
        <v>35</v>
      </c>
      <c r="K159" s="80">
        <v>200000</v>
      </c>
      <c r="L159" s="112" t="s">
        <v>297</v>
      </c>
      <c r="M159" s="24" t="s">
        <v>406</v>
      </c>
      <c r="N159" s="73" t="s">
        <v>45</v>
      </c>
      <c r="O159" s="23" t="s">
        <v>48</v>
      </c>
      <c r="P159" s="23" t="s">
        <v>36</v>
      </c>
      <c r="Q159" s="23" t="s">
        <v>36</v>
      </c>
      <c r="R159" s="113" t="s">
        <v>528</v>
      </c>
    </row>
    <row r="160" spans="1:18" s="4" customFormat="1" ht="138" customHeight="1" x14ac:dyDescent="0.2">
      <c r="A160" s="88">
        <v>314</v>
      </c>
      <c r="B160" s="56" t="s">
        <v>105</v>
      </c>
      <c r="C160" s="56" t="s">
        <v>520</v>
      </c>
      <c r="D160" s="56" t="s">
        <v>521</v>
      </c>
      <c r="E160" s="56" t="s">
        <v>62</v>
      </c>
      <c r="F160" s="56">
        <v>878</v>
      </c>
      <c r="G160" s="56" t="s">
        <v>46</v>
      </c>
      <c r="H160" s="56">
        <v>1</v>
      </c>
      <c r="I160" s="56">
        <v>4000000000</v>
      </c>
      <c r="J160" s="56" t="s">
        <v>35</v>
      </c>
      <c r="K160" s="128">
        <v>572285</v>
      </c>
      <c r="L160" s="169" t="s">
        <v>93</v>
      </c>
      <c r="M160" s="169" t="s">
        <v>518</v>
      </c>
      <c r="N160" s="67" t="s">
        <v>45</v>
      </c>
      <c r="O160" s="72" t="s">
        <v>48</v>
      </c>
      <c r="P160" s="72" t="s">
        <v>36</v>
      </c>
      <c r="Q160" s="72" t="s">
        <v>36</v>
      </c>
      <c r="R160" s="157" t="s">
        <v>437</v>
      </c>
    </row>
    <row r="161" spans="1:18" s="4" customFormat="1" ht="90.75" customHeight="1" x14ac:dyDescent="0.2">
      <c r="A161" s="76">
        <v>315</v>
      </c>
      <c r="B161" s="17" t="s">
        <v>101</v>
      </c>
      <c r="C161" s="17" t="s">
        <v>134</v>
      </c>
      <c r="D161" s="17" t="s">
        <v>125</v>
      </c>
      <c r="E161" s="17" t="s">
        <v>44</v>
      </c>
      <c r="F161" s="17">
        <v>879</v>
      </c>
      <c r="G161" s="17" t="s">
        <v>46</v>
      </c>
      <c r="H161" s="17">
        <v>1</v>
      </c>
      <c r="I161" s="17">
        <v>4000000000</v>
      </c>
      <c r="J161" s="17" t="s">
        <v>35</v>
      </c>
      <c r="K161" s="80">
        <v>1300000</v>
      </c>
      <c r="L161" s="116" t="s">
        <v>297</v>
      </c>
      <c r="M161" s="116" t="s">
        <v>406</v>
      </c>
      <c r="N161" s="67" t="s">
        <v>45</v>
      </c>
      <c r="O161" s="72" t="s">
        <v>48</v>
      </c>
      <c r="P161" s="72" t="s">
        <v>36</v>
      </c>
      <c r="Q161" s="72" t="s">
        <v>36</v>
      </c>
      <c r="R161" s="157" t="s">
        <v>541</v>
      </c>
    </row>
    <row r="162" spans="1:18" s="4" customFormat="1" ht="90.75" customHeight="1" x14ac:dyDescent="0.2">
      <c r="A162" s="88">
        <v>316</v>
      </c>
      <c r="B162" s="56" t="s">
        <v>101</v>
      </c>
      <c r="C162" s="56" t="s">
        <v>134</v>
      </c>
      <c r="D162" s="56" t="s">
        <v>125</v>
      </c>
      <c r="E162" s="56" t="s">
        <v>44</v>
      </c>
      <c r="F162" s="56">
        <v>879</v>
      </c>
      <c r="G162" s="56" t="s">
        <v>46</v>
      </c>
      <c r="H162" s="56">
        <v>1</v>
      </c>
      <c r="I162" s="56">
        <v>4000000000</v>
      </c>
      <c r="J162" s="56" t="s">
        <v>35</v>
      </c>
      <c r="K162" s="155">
        <v>300000</v>
      </c>
      <c r="L162" s="169" t="s">
        <v>297</v>
      </c>
      <c r="M162" s="169" t="s">
        <v>540</v>
      </c>
      <c r="N162" s="67" t="s">
        <v>45</v>
      </c>
      <c r="O162" s="72" t="s">
        <v>48</v>
      </c>
      <c r="P162" s="72" t="s">
        <v>36</v>
      </c>
      <c r="Q162" s="72" t="s">
        <v>36</v>
      </c>
      <c r="R162" s="157" t="s">
        <v>539</v>
      </c>
    </row>
    <row r="163" spans="1:18" s="4" customFormat="1" ht="90.75" customHeight="1" x14ac:dyDescent="0.15">
      <c r="A163" s="76">
        <v>318</v>
      </c>
      <c r="B163" s="81" t="s">
        <v>331</v>
      </c>
      <c r="C163" s="119" t="s">
        <v>330</v>
      </c>
      <c r="D163" s="17" t="s">
        <v>315</v>
      </c>
      <c r="E163" s="17" t="s">
        <v>76</v>
      </c>
      <c r="F163" s="76">
        <v>796</v>
      </c>
      <c r="G163" s="76" t="s">
        <v>77</v>
      </c>
      <c r="H163" s="17">
        <v>2</v>
      </c>
      <c r="I163" s="17">
        <v>4000000000</v>
      </c>
      <c r="J163" s="17" t="s">
        <v>35</v>
      </c>
      <c r="K163" s="16">
        <v>7415400</v>
      </c>
      <c r="L163" s="24" t="s">
        <v>297</v>
      </c>
      <c r="M163" s="24" t="s">
        <v>50</v>
      </c>
      <c r="N163" s="73" t="s">
        <v>45</v>
      </c>
      <c r="O163" s="23" t="s">
        <v>48</v>
      </c>
      <c r="P163" s="23" t="s">
        <v>36</v>
      </c>
      <c r="Q163" s="23" t="s">
        <v>36</v>
      </c>
      <c r="R163" s="2" t="s">
        <v>68</v>
      </c>
    </row>
    <row r="164" spans="1:18" s="109" customFormat="1" ht="90.75" customHeight="1" x14ac:dyDescent="0.2">
      <c r="A164" s="76">
        <v>319</v>
      </c>
      <c r="B164" s="81" t="s">
        <v>257</v>
      </c>
      <c r="C164" s="17" t="s">
        <v>256</v>
      </c>
      <c r="D164" s="17" t="s">
        <v>357</v>
      </c>
      <c r="E164" s="17" t="s">
        <v>44</v>
      </c>
      <c r="F164" s="17">
        <v>878</v>
      </c>
      <c r="G164" s="17" t="s">
        <v>46</v>
      </c>
      <c r="H164" s="17" t="s">
        <v>79</v>
      </c>
      <c r="I164" s="17">
        <v>4000000000</v>
      </c>
      <c r="J164" s="17" t="s">
        <v>35</v>
      </c>
      <c r="K164" s="115">
        <v>117000</v>
      </c>
      <c r="L164" s="116" t="s">
        <v>297</v>
      </c>
      <c r="M164" s="116" t="s">
        <v>50</v>
      </c>
      <c r="N164" s="73" t="s">
        <v>45</v>
      </c>
      <c r="O164" s="23" t="s">
        <v>48</v>
      </c>
      <c r="P164" s="23" t="s">
        <v>36</v>
      </c>
      <c r="Q164" s="23" t="s">
        <v>36</v>
      </c>
      <c r="R164" s="170" t="s">
        <v>542</v>
      </c>
    </row>
    <row r="165" spans="1:18" s="123" customFormat="1" ht="90.75" customHeight="1" x14ac:dyDescent="0.2">
      <c r="A165" s="76">
        <v>320</v>
      </c>
      <c r="B165" s="81" t="s">
        <v>101</v>
      </c>
      <c r="C165" s="17" t="s">
        <v>134</v>
      </c>
      <c r="D165" s="17" t="s">
        <v>125</v>
      </c>
      <c r="E165" s="17" t="s">
        <v>44</v>
      </c>
      <c r="F165" s="17">
        <v>879</v>
      </c>
      <c r="G165" s="17" t="s">
        <v>46</v>
      </c>
      <c r="H165" s="17">
        <v>1</v>
      </c>
      <c r="I165" s="17">
        <v>4000000000</v>
      </c>
      <c r="J165" s="17" t="s">
        <v>35</v>
      </c>
      <c r="K165" s="115">
        <v>1000000</v>
      </c>
      <c r="L165" s="116" t="s">
        <v>297</v>
      </c>
      <c r="M165" s="116" t="s">
        <v>406</v>
      </c>
      <c r="N165" s="73" t="s">
        <v>45</v>
      </c>
      <c r="O165" s="23" t="s">
        <v>48</v>
      </c>
      <c r="P165" s="23" t="s">
        <v>36</v>
      </c>
      <c r="Q165" s="23" t="s">
        <v>36</v>
      </c>
      <c r="R165" s="171" t="s">
        <v>543</v>
      </c>
    </row>
    <row r="166" spans="1:18" s="123" customFormat="1" ht="90.75" customHeight="1" x14ac:dyDescent="0.2">
      <c r="A166" s="76">
        <v>321</v>
      </c>
      <c r="B166" s="81" t="s">
        <v>101</v>
      </c>
      <c r="C166" s="17" t="s">
        <v>134</v>
      </c>
      <c r="D166" s="17" t="s">
        <v>125</v>
      </c>
      <c r="E166" s="17" t="s">
        <v>44</v>
      </c>
      <c r="F166" s="17">
        <v>879</v>
      </c>
      <c r="G166" s="17" t="s">
        <v>46</v>
      </c>
      <c r="H166" s="17">
        <v>1</v>
      </c>
      <c r="I166" s="17">
        <v>4000000000</v>
      </c>
      <c r="J166" s="17" t="s">
        <v>35</v>
      </c>
      <c r="K166" s="115">
        <v>140000</v>
      </c>
      <c r="L166" s="116" t="s">
        <v>297</v>
      </c>
      <c r="M166" s="116" t="s">
        <v>50</v>
      </c>
      <c r="N166" s="73" t="s">
        <v>45</v>
      </c>
      <c r="O166" s="23" t="s">
        <v>48</v>
      </c>
      <c r="P166" s="23" t="s">
        <v>36</v>
      </c>
      <c r="Q166" s="23" t="s">
        <v>36</v>
      </c>
      <c r="R166" s="171" t="s">
        <v>544</v>
      </c>
    </row>
    <row r="167" spans="1:18" s="123" customFormat="1" ht="90.75" customHeight="1" x14ac:dyDescent="0.2">
      <c r="A167" s="76">
        <v>322</v>
      </c>
      <c r="B167" s="81" t="s">
        <v>101</v>
      </c>
      <c r="C167" s="17" t="s">
        <v>134</v>
      </c>
      <c r="D167" s="17" t="s">
        <v>125</v>
      </c>
      <c r="E167" s="17" t="s">
        <v>44</v>
      </c>
      <c r="F167" s="17">
        <v>879</v>
      </c>
      <c r="G167" s="17" t="s">
        <v>46</v>
      </c>
      <c r="H167" s="17">
        <v>1</v>
      </c>
      <c r="I167" s="17">
        <v>4000000000</v>
      </c>
      <c r="J167" s="17" t="s">
        <v>35</v>
      </c>
      <c r="K167" s="115">
        <v>2000000</v>
      </c>
      <c r="L167" s="116" t="s">
        <v>297</v>
      </c>
      <c r="M167" s="116" t="s">
        <v>406</v>
      </c>
      <c r="N167" s="73" t="s">
        <v>45</v>
      </c>
      <c r="O167" s="23" t="s">
        <v>48</v>
      </c>
      <c r="P167" s="23" t="s">
        <v>36</v>
      </c>
      <c r="Q167" s="23" t="s">
        <v>36</v>
      </c>
      <c r="R167" s="172" t="s">
        <v>590</v>
      </c>
    </row>
    <row r="168" spans="1:18" s="123" customFormat="1" ht="90.75" customHeight="1" x14ac:dyDescent="0.2">
      <c r="A168" s="76">
        <v>323</v>
      </c>
      <c r="B168" s="81" t="s">
        <v>257</v>
      </c>
      <c r="C168" s="17" t="s">
        <v>256</v>
      </c>
      <c r="D168" s="17" t="s">
        <v>357</v>
      </c>
      <c r="E168" s="17" t="s">
        <v>44</v>
      </c>
      <c r="F168" s="17">
        <v>878</v>
      </c>
      <c r="G168" s="17" t="s">
        <v>46</v>
      </c>
      <c r="H168" s="17" t="s">
        <v>79</v>
      </c>
      <c r="I168" s="17">
        <v>4000000000</v>
      </c>
      <c r="J168" s="17" t="s">
        <v>35</v>
      </c>
      <c r="K168" s="115">
        <v>157300</v>
      </c>
      <c r="L168" s="116" t="s">
        <v>297</v>
      </c>
      <c r="M168" s="116" t="s">
        <v>50</v>
      </c>
      <c r="N168" s="73" t="s">
        <v>45</v>
      </c>
      <c r="O168" s="22" t="s">
        <v>48</v>
      </c>
      <c r="P168" s="23" t="s">
        <v>36</v>
      </c>
      <c r="Q168" s="23" t="s">
        <v>36</v>
      </c>
      <c r="R168" s="171" t="s">
        <v>545</v>
      </c>
    </row>
    <row r="169" spans="1:18" s="123" customFormat="1" ht="90.75" customHeight="1" x14ac:dyDescent="0.25">
      <c r="A169" s="76">
        <v>324</v>
      </c>
      <c r="B169" s="81" t="s">
        <v>101</v>
      </c>
      <c r="C169" s="81" t="s">
        <v>134</v>
      </c>
      <c r="D169" s="81" t="s">
        <v>392</v>
      </c>
      <c r="E169" s="81" t="s">
        <v>44</v>
      </c>
      <c r="F169" s="81">
        <v>879</v>
      </c>
      <c r="G169" s="81" t="s">
        <v>46</v>
      </c>
      <c r="H169" s="81">
        <v>1</v>
      </c>
      <c r="I169" s="81">
        <v>4000000000</v>
      </c>
      <c r="J169" s="81" t="s">
        <v>35</v>
      </c>
      <c r="K169" s="115">
        <v>1000000</v>
      </c>
      <c r="L169" s="116" t="s">
        <v>297</v>
      </c>
      <c r="M169" s="116" t="s">
        <v>406</v>
      </c>
      <c r="N169" s="73" t="s">
        <v>45</v>
      </c>
      <c r="O169" s="22" t="s">
        <v>48</v>
      </c>
      <c r="P169" s="23" t="s">
        <v>36</v>
      </c>
      <c r="Q169" s="23" t="s">
        <v>36</v>
      </c>
      <c r="R169" s="173" t="s">
        <v>546</v>
      </c>
    </row>
    <row r="170" spans="1:18" s="123" customFormat="1" ht="90.75" customHeight="1" x14ac:dyDescent="0.25">
      <c r="A170" s="76">
        <v>325</v>
      </c>
      <c r="B170" s="17" t="s">
        <v>493</v>
      </c>
      <c r="C170" s="17" t="s">
        <v>264</v>
      </c>
      <c r="D170" s="17" t="s">
        <v>494</v>
      </c>
      <c r="E170" s="17" t="s">
        <v>76</v>
      </c>
      <c r="F170" s="17">
        <v>879</v>
      </c>
      <c r="G170" s="17" t="s">
        <v>46</v>
      </c>
      <c r="H170" s="17">
        <v>1</v>
      </c>
      <c r="I170" s="17">
        <v>4000000000</v>
      </c>
      <c r="J170" s="17" t="s">
        <v>35</v>
      </c>
      <c r="K170" s="115">
        <v>260000</v>
      </c>
      <c r="L170" s="116" t="s">
        <v>297</v>
      </c>
      <c r="M170" s="116" t="s">
        <v>50</v>
      </c>
      <c r="N170" s="73" t="s">
        <v>45</v>
      </c>
      <c r="O170" s="22" t="s">
        <v>48</v>
      </c>
      <c r="P170" s="23" t="s">
        <v>36</v>
      </c>
      <c r="Q170" s="23" t="s">
        <v>36</v>
      </c>
      <c r="R170" s="173" t="s">
        <v>547</v>
      </c>
    </row>
    <row r="171" spans="1:18" s="123" customFormat="1" ht="90.75" customHeight="1" x14ac:dyDescent="0.25">
      <c r="A171" s="76">
        <v>326</v>
      </c>
      <c r="B171" s="81" t="s">
        <v>101</v>
      </c>
      <c r="C171" s="17" t="s">
        <v>134</v>
      </c>
      <c r="D171" s="17" t="s">
        <v>125</v>
      </c>
      <c r="E171" s="17" t="s">
        <v>44</v>
      </c>
      <c r="F171" s="17">
        <v>879</v>
      </c>
      <c r="G171" s="17" t="s">
        <v>46</v>
      </c>
      <c r="H171" s="17">
        <v>1</v>
      </c>
      <c r="I171" s="17">
        <v>4000000000</v>
      </c>
      <c r="J171" s="17" t="s">
        <v>35</v>
      </c>
      <c r="K171" s="115">
        <v>1380000</v>
      </c>
      <c r="L171" s="116" t="s">
        <v>297</v>
      </c>
      <c r="M171" s="116" t="s">
        <v>50</v>
      </c>
      <c r="N171" s="73" t="s">
        <v>45</v>
      </c>
      <c r="O171" s="22" t="s">
        <v>48</v>
      </c>
      <c r="P171" s="23" t="s">
        <v>36</v>
      </c>
      <c r="Q171" s="23" t="s">
        <v>36</v>
      </c>
      <c r="R171" s="173" t="s">
        <v>548</v>
      </c>
    </row>
    <row r="172" spans="1:18" s="123" customFormat="1" ht="90.75" customHeight="1" x14ac:dyDescent="0.25">
      <c r="A172" s="76">
        <v>327</v>
      </c>
      <c r="B172" s="81" t="s">
        <v>101</v>
      </c>
      <c r="C172" s="17" t="s">
        <v>134</v>
      </c>
      <c r="D172" s="17" t="s">
        <v>125</v>
      </c>
      <c r="E172" s="17" t="s">
        <v>44</v>
      </c>
      <c r="F172" s="17">
        <v>879</v>
      </c>
      <c r="G172" s="17" t="s">
        <v>46</v>
      </c>
      <c r="H172" s="17">
        <v>1</v>
      </c>
      <c r="I172" s="17">
        <v>4000000000</v>
      </c>
      <c r="J172" s="17" t="s">
        <v>35</v>
      </c>
      <c r="K172" s="115">
        <v>5516000</v>
      </c>
      <c r="L172" s="116" t="s">
        <v>297</v>
      </c>
      <c r="M172" s="116" t="s">
        <v>249</v>
      </c>
      <c r="N172" s="73" t="s">
        <v>45</v>
      </c>
      <c r="O172" s="22" t="s">
        <v>48</v>
      </c>
      <c r="P172" s="23" t="s">
        <v>36</v>
      </c>
      <c r="Q172" s="23" t="s">
        <v>36</v>
      </c>
      <c r="R172" s="173" t="s">
        <v>549</v>
      </c>
    </row>
    <row r="173" spans="1:18" s="123" customFormat="1" ht="90.75" customHeight="1" x14ac:dyDescent="0.25">
      <c r="A173" s="76">
        <v>328</v>
      </c>
      <c r="B173" s="81" t="s">
        <v>101</v>
      </c>
      <c r="C173" s="17" t="s">
        <v>134</v>
      </c>
      <c r="D173" s="17" t="s">
        <v>125</v>
      </c>
      <c r="E173" s="17" t="s">
        <v>44</v>
      </c>
      <c r="F173" s="17">
        <v>879</v>
      </c>
      <c r="G173" s="17" t="s">
        <v>46</v>
      </c>
      <c r="H173" s="17">
        <v>1</v>
      </c>
      <c r="I173" s="17">
        <v>4000000000</v>
      </c>
      <c r="J173" s="17" t="s">
        <v>35</v>
      </c>
      <c r="K173" s="115">
        <v>2000000</v>
      </c>
      <c r="L173" s="116" t="s">
        <v>297</v>
      </c>
      <c r="M173" s="116" t="s">
        <v>406</v>
      </c>
      <c r="N173" s="73" t="s">
        <v>45</v>
      </c>
      <c r="O173" s="22" t="s">
        <v>48</v>
      </c>
      <c r="P173" s="23" t="s">
        <v>36</v>
      </c>
      <c r="Q173" s="23" t="s">
        <v>36</v>
      </c>
      <c r="R173" s="173" t="s">
        <v>603</v>
      </c>
    </row>
    <row r="174" spans="1:18" s="123" customFormat="1" ht="90.75" customHeight="1" x14ac:dyDescent="0.25">
      <c r="A174" s="76">
        <v>329</v>
      </c>
      <c r="B174" s="81" t="s">
        <v>101</v>
      </c>
      <c r="C174" s="17" t="s">
        <v>134</v>
      </c>
      <c r="D174" s="17" t="s">
        <v>125</v>
      </c>
      <c r="E174" s="17" t="s">
        <v>44</v>
      </c>
      <c r="F174" s="17">
        <v>879</v>
      </c>
      <c r="G174" s="17" t="s">
        <v>46</v>
      </c>
      <c r="H174" s="17">
        <v>1</v>
      </c>
      <c r="I174" s="17">
        <v>4000000000</v>
      </c>
      <c r="J174" s="17" t="s">
        <v>35</v>
      </c>
      <c r="K174" s="115">
        <v>1300000</v>
      </c>
      <c r="L174" s="116" t="s">
        <v>297</v>
      </c>
      <c r="M174" s="116" t="s">
        <v>406</v>
      </c>
      <c r="N174" s="73" t="s">
        <v>45</v>
      </c>
      <c r="O174" s="22" t="s">
        <v>48</v>
      </c>
      <c r="P174" s="23" t="s">
        <v>36</v>
      </c>
      <c r="Q174" s="23" t="s">
        <v>36</v>
      </c>
      <c r="R174" s="173" t="s">
        <v>550</v>
      </c>
    </row>
    <row r="175" spans="1:18" s="123" customFormat="1" ht="90.75" customHeight="1" x14ac:dyDescent="0.25">
      <c r="A175" s="76">
        <v>330</v>
      </c>
      <c r="B175" s="81" t="s">
        <v>101</v>
      </c>
      <c r="C175" s="17" t="s">
        <v>134</v>
      </c>
      <c r="D175" s="17" t="s">
        <v>125</v>
      </c>
      <c r="E175" s="17" t="s">
        <v>44</v>
      </c>
      <c r="F175" s="17">
        <v>879</v>
      </c>
      <c r="G175" s="17" t="s">
        <v>46</v>
      </c>
      <c r="H175" s="17">
        <v>1</v>
      </c>
      <c r="I175" s="17">
        <v>4000000000</v>
      </c>
      <c r="J175" s="17" t="s">
        <v>35</v>
      </c>
      <c r="K175" s="115">
        <v>580000</v>
      </c>
      <c r="L175" s="116" t="s">
        <v>210</v>
      </c>
      <c r="M175" s="116" t="s">
        <v>50</v>
      </c>
      <c r="N175" s="73" t="s">
        <v>45</v>
      </c>
      <c r="O175" s="22" t="s">
        <v>48</v>
      </c>
      <c r="P175" s="23" t="s">
        <v>36</v>
      </c>
      <c r="Q175" s="23" t="s">
        <v>36</v>
      </c>
      <c r="R175" s="173" t="s">
        <v>551</v>
      </c>
    </row>
    <row r="176" spans="1:18" s="123" customFormat="1" ht="90.75" customHeight="1" x14ac:dyDescent="0.25">
      <c r="A176" s="76">
        <v>331</v>
      </c>
      <c r="B176" s="81" t="s">
        <v>101</v>
      </c>
      <c r="C176" s="81" t="s">
        <v>134</v>
      </c>
      <c r="D176" s="81" t="s">
        <v>392</v>
      </c>
      <c r="E176" s="81" t="s">
        <v>44</v>
      </c>
      <c r="F176" s="81">
        <v>879</v>
      </c>
      <c r="G176" s="81" t="s">
        <v>46</v>
      </c>
      <c r="H176" s="81">
        <v>1</v>
      </c>
      <c r="I176" s="81">
        <v>4000000000</v>
      </c>
      <c r="J176" s="81" t="s">
        <v>35</v>
      </c>
      <c r="K176" s="115">
        <v>5000000</v>
      </c>
      <c r="L176" s="116" t="s">
        <v>210</v>
      </c>
      <c r="M176" s="116" t="s">
        <v>406</v>
      </c>
      <c r="N176" s="73" t="s">
        <v>45</v>
      </c>
      <c r="O176" s="22" t="s">
        <v>48</v>
      </c>
      <c r="P176" s="23" t="s">
        <v>36</v>
      </c>
      <c r="Q176" s="23" t="s">
        <v>36</v>
      </c>
      <c r="R176" s="173" t="s">
        <v>552</v>
      </c>
    </row>
    <row r="177" spans="1:19" s="123" customFormat="1" ht="90.75" customHeight="1" x14ac:dyDescent="0.25">
      <c r="A177" s="76">
        <v>332</v>
      </c>
      <c r="B177" s="81" t="s">
        <v>257</v>
      </c>
      <c r="C177" s="17" t="s">
        <v>256</v>
      </c>
      <c r="D177" s="17" t="s">
        <v>357</v>
      </c>
      <c r="E177" s="17" t="s">
        <v>44</v>
      </c>
      <c r="F177" s="17">
        <v>878</v>
      </c>
      <c r="G177" s="17" t="s">
        <v>46</v>
      </c>
      <c r="H177" s="17" t="s">
        <v>79</v>
      </c>
      <c r="I177" s="17">
        <v>4000000000</v>
      </c>
      <c r="J177" s="17" t="s">
        <v>35</v>
      </c>
      <c r="K177" s="115">
        <v>400000</v>
      </c>
      <c r="L177" s="116" t="s">
        <v>297</v>
      </c>
      <c r="M177" s="116" t="s">
        <v>432</v>
      </c>
      <c r="N177" s="73" t="s">
        <v>45</v>
      </c>
      <c r="O177" s="22" t="s">
        <v>48</v>
      </c>
      <c r="P177" s="23" t="s">
        <v>36</v>
      </c>
      <c r="Q177" s="23" t="s">
        <v>36</v>
      </c>
      <c r="R177" s="173" t="s">
        <v>569</v>
      </c>
    </row>
    <row r="178" spans="1:19" s="123" customFormat="1" ht="90.75" customHeight="1" x14ac:dyDescent="0.25">
      <c r="A178" s="76">
        <v>333</v>
      </c>
      <c r="B178" s="81" t="s">
        <v>257</v>
      </c>
      <c r="C178" s="17" t="s">
        <v>256</v>
      </c>
      <c r="D178" s="17" t="s">
        <v>357</v>
      </c>
      <c r="E178" s="17" t="s">
        <v>44</v>
      </c>
      <c r="F178" s="17">
        <v>878</v>
      </c>
      <c r="G178" s="17" t="s">
        <v>46</v>
      </c>
      <c r="H178" s="17" t="s">
        <v>79</v>
      </c>
      <c r="I178" s="17">
        <v>4000000000</v>
      </c>
      <c r="J178" s="17" t="s">
        <v>35</v>
      </c>
      <c r="K178" s="115">
        <v>380000</v>
      </c>
      <c r="L178" s="116" t="s">
        <v>297</v>
      </c>
      <c r="M178" s="116" t="s">
        <v>50</v>
      </c>
      <c r="N178" s="73" t="s">
        <v>45</v>
      </c>
      <c r="O178" s="22" t="s">
        <v>48</v>
      </c>
      <c r="P178" s="23" t="s">
        <v>36</v>
      </c>
      <c r="Q178" s="23" t="s">
        <v>36</v>
      </c>
      <c r="R178" s="173" t="s">
        <v>553</v>
      </c>
    </row>
    <row r="179" spans="1:19" s="123" customFormat="1" ht="90.75" customHeight="1" x14ac:dyDescent="0.25">
      <c r="A179" s="76">
        <v>334</v>
      </c>
      <c r="B179" s="81" t="s">
        <v>233</v>
      </c>
      <c r="C179" s="17" t="s">
        <v>216</v>
      </c>
      <c r="D179" s="17" t="s">
        <v>554</v>
      </c>
      <c r="E179" s="17" t="s">
        <v>44</v>
      </c>
      <c r="F179" s="17">
        <v>878</v>
      </c>
      <c r="G179" s="17" t="s">
        <v>46</v>
      </c>
      <c r="H179" s="17" t="s">
        <v>79</v>
      </c>
      <c r="I179" s="17">
        <v>4000000000</v>
      </c>
      <c r="J179" s="17" t="s">
        <v>35</v>
      </c>
      <c r="K179" s="115">
        <v>279441.59999999998</v>
      </c>
      <c r="L179" s="116" t="s">
        <v>297</v>
      </c>
      <c r="M179" s="116" t="s">
        <v>50</v>
      </c>
      <c r="N179" s="73" t="s">
        <v>45</v>
      </c>
      <c r="O179" s="22" t="s">
        <v>48</v>
      </c>
      <c r="P179" s="23" t="s">
        <v>36</v>
      </c>
      <c r="Q179" s="23" t="s">
        <v>36</v>
      </c>
      <c r="R179" s="173" t="s">
        <v>555</v>
      </c>
    </row>
    <row r="180" spans="1:19" s="123" customFormat="1" ht="90.75" customHeight="1" x14ac:dyDescent="0.25">
      <c r="A180" s="76">
        <v>335</v>
      </c>
      <c r="B180" s="154" t="s">
        <v>562</v>
      </c>
      <c r="C180" s="152" t="s">
        <v>561</v>
      </c>
      <c r="D180" s="174" t="s">
        <v>560</v>
      </c>
      <c r="E180" s="17" t="s">
        <v>44</v>
      </c>
      <c r="F180" s="17">
        <v>878</v>
      </c>
      <c r="G180" s="17" t="s">
        <v>46</v>
      </c>
      <c r="H180" s="17" t="s">
        <v>79</v>
      </c>
      <c r="I180" s="17">
        <v>4000000000</v>
      </c>
      <c r="J180" s="17" t="s">
        <v>35</v>
      </c>
      <c r="K180" s="115">
        <v>283520</v>
      </c>
      <c r="L180" s="116" t="s">
        <v>297</v>
      </c>
      <c r="M180" s="116" t="s">
        <v>50</v>
      </c>
      <c r="N180" s="73" t="s">
        <v>45</v>
      </c>
      <c r="O180" s="22" t="s">
        <v>48</v>
      </c>
      <c r="P180" s="23" t="s">
        <v>36</v>
      </c>
      <c r="Q180" s="23" t="s">
        <v>36</v>
      </c>
      <c r="R180" s="129" t="s">
        <v>556</v>
      </c>
    </row>
    <row r="181" spans="1:19" s="123" customFormat="1" ht="90.75" customHeight="1" x14ac:dyDescent="0.25">
      <c r="A181" s="76">
        <v>336</v>
      </c>
      <c r="B181" s="81" t="s">
        <v>257</v>
      </c>
      <c r="C181" s="17" t="s">
        <v>256</v>
      </c>
      <c r="D181" s="17" t="s">
        <v>357</v>
      </c>
      <c r="E181" s="17" t="s">
        <v>44</v>
      </c>
      <c r="F181" s="17">
        <v>878</v>
      </c>
      <c r="G181" s="17" t="s">
        <v>46</v>
      </c>
      <c r="H181" s="17" t="s">
        <v>79</v>
      </c>
      <c r="I181" s="17">
        <v>4000000000</v>
      </c>
      <c r="J181" s="17" t="s">
        <v>35</v>
      </c>
      <c r="K181" s="117">
        <v>390000</v>
      </c>
      <c r="L181" s="118" t="s">
        <v>297</v>
      </c>
      <c r="M181" s="118" t="s">
        <v>50</v>
      </c>
      <c r="N181" s="73" t="s">
        <v>45</v>
      </c>
      <c r="O181" s="22" t="s">
        <v>48</v>
      </c>
      <c r="P181" s="23" t="s">
        <v>36</v>
      </c>
      <c r="Q181" s="23" t="s">
        <v>36</v>
      </c>
      <c r="R181" s="129" t="s">
        <v>557</v>
      </c>
    </row>
    <row r="182" spans="1:19" s="123" customFormat="1" ht="90.75" customHeight="1" x14ac:dyDescent="0.25">
      <c r="A182" s="76">
        <v>337</v>
      </c>
      <c r="B182" s="81" t="s">
        <v>331</v>
      </c>
      <c r="C182" s="119" t="s">
        <v>330</v>
      </c>
      <c r="D182" s="17" t="s">
        <v>315</v>
      </c>
      <c r="E182" s="17" t="s">
        <v>76</v>
      </c>
      <c r="F182" s="76">
        <v>796</v>
      </c>
      <c r="G182" s="76" t="s">
        <v>77</v>
      </c>
      <c r="H182" s="17">
        <v>2</v>
      </c>
      <c r="I182" s="17">
        <v>4000000000</v>
      </c>
      <c r="J182" s="17" t="s">
        <v>35</v>
      </c>
      <c r="K182" s="16">
        <v>7415400</v>
      </c>
      <c r="L182" s="24" t="s">
        <v>297</v>
      </c>
      <c r="M182" s="24" t="s">
        <v>50</v>
      </c>
      <c r="N182" s="73" t="s">
        <v>45</v>
      </c>
      <c r="O182" s="23" t="s">
        <v>48</v>
      </c>
      <c r="P182" s="23" t="s">
        <v>36</v>
      </c>
      <c r="Q182" s="23" t="s">
        <v>36</v>
      </c>
      <c r="R182" s="129" t="s">
        <v>248</v>
      </c>
    </row>
    <row r="183" spans="1:19" s="123" customFormat="1" ht="90.75" customHeight="1" x14ac:dyDescent="0.25">
      <c r="A183" s="76">
        <v>338</v>
      </c>
      <c r="B183" s="81" t="s">
        <v>257</v>
      </c>
      <c r="C183" s="17" t="s">
        <v>256</v>
      </c>
      <c r="D183" s="17" t="s">
        <v>357</v>
      </c>
      <c r="E183" s="17" t="s">
        <v>44</v>
      </c>
      <c r="F183" s="17">
        <v>878</v>
      </c>
      <c r="G183" s="17" t="s">
        <v>46</v>
      </c>
      <c r="H183" s="17" t="s">
        <v>79</v>
      </c>
      <c r="I183" s="17">
        <v>4000000000</v>
      </c>
      <c r="J183" s="17" t="s">
        <v>35</v>
      </c>
      <c r="K183" s="120">
        <v>151200</v>
      </c>
      <c r="L183" s="24" t="s">
        <v>297</v>
      </c>
      <c r="M183" s="24" t="s">
        <v>50</v>
      </c>
      <c r="N183" s="73" t="s">
        <v>45</v>
      </c>
      <c r="O183" s="23" t="s">
        <v>48</v>
      </c>
      <c r="P183" s="23" t="s">
        <v>36</v>
      </c>
      <c r="Q183" s="23" t="s">
        <v>36</v>
      </c>
      <c r="R183" s="129" t="s">
        <v>563</v>
      </c>
    </row>
    <row r="184" spans="1:19" s="123" customFormat="1" ht="90.75" customHeight="1" x14ac:dyDescent="0.25">
      <c r="A184" s="76">
        <v>339</v>
      </c>
      <c r="B184" s="81" t="s">
        <v>257</v>
      </c>
      <c r="C184" s="17" t="s">
        <v>256</v>
      </c>
      <c r="D184" s="17" t="s">
        <v>357</v>
      </c>
      <c r="E184" s="17" t="s">
        <v>44</v>
      </c>
      <c r="F184" s="17">
        <v>878</v>
      </c>
      <c r="G184" s="17" t="s">
        <v>46</v>
      </c>
      <c r="H184" s="17" t="s">
        <v>79</v>
      </c>
      <c r="I184" s="17">
        <v>4000000000</v>
      </c>
      <c r="J184" s="17" t="s">
        <v>35</v>
      </c>
      <c r="K184" s="120">
        <v>196800</v>
      </c>
      <c r="L184" s="24" t="s">
        <v>297</v>
      </c>
      <c r="M184" s="24" t="s">
        <v>50</v>
      </c>
      <c r="N184" s="73" t="s">
        <v>45</v>
      </c>
      <c r="O184" s="23" t="s">
        <v>48</v>
      </c>
      <c r="P184" s="23" t="s">
        <v>36</v>
      </c>
      <c r="Q184" s="23" t="s">
        <v>36</v>
      </c>
      <c r="R184" s="129" t="s">
        <v>558</v>
      </c>
    </row>
    <row r="185" spans="1:19" s="231" customFormat="1" ht="90.75" customHeight="1" x14ac:dyDescent="0.25">
      <c r="A185" s="188">
        <v>340</v>
      </c>
      <c r="B185" s="208" t="s">
        <v>257</v>
      </c>
      <c r="C185" s="196" t="s">
        <v>256</v>
      </c>
      <c r="D185" s="196" t="s">
        <v>357</v>
      </c>
      <c r="E185" s="196" t="s">
        <v>44</v>
      </c>
      <c r="F185" s="196">
        <v>878</v>
      </c>
      <c r="G185" s="196" t="s">
        <v>46</v>
      </c>
      <c r="H185" s="196" t="s">
        <v>79</v>
      </c>
      <c r="I185" s="196">
        <v>4000000000</v>
      </c>
      <c r="J185" s="196" t="s">
        <v>35</v>
      </c>
      <c r="K185" s="247">
        <v>257700</v>
      </c>
      <c r="L185" s="198" t="s">
        <v>92</v>
      </c>
      <c r="M185" s="198" t="s">
        <v>50</v>
      </c>
      <c r="N185" s="190" t="s">
        <v>45</v>
      </c>
      <c r="O185" s="191" t="s">
        <v>48</v>
      </c>
      <c r="P185" s="191" t="s">
        <v>36</v>
      </c>
      <c r="Q185" s="191" t="s">
        <v>36</v>
      </c>
      <c r="R185" s="230" t="s">
        <v>559</v>
      </c>
    </row>
    <row r="186" spans="1:19" s="123" customFormat="1" ht="90.75" customHeight="1" x14ac:dyDescent="0.25">
      <c r="A186" s="76">
        <v>341</v>
      </c>
      <c r="B186" s="81" t="s">
        <v>101</v>
      </c>
      <c r="C186" s="81" t="s">
        <v>134</v>
      </c>
      <c r="D186" s="81" t="s">
        <v>392</v>
      </c>
      <c r="E186" s="81" t="s">
        <v>44</v>
      </c>
      <c r="F186" s="81">
        <v>879</v>
      </c>
      <c r="G186" s="81" t="s">
        <v>46</v>
      </c>
      <c r="H186" s="81">
        <v>1</v>
      </c>
      <c r="I186" s="81">
        <v>4000000000</v>
      </c>
      <c r="J186" s="81" t="s">
        <v>35</v>
      </c>
      <c r="K186" s="120">
        <v>180000</v>
      </c>
      <c r="L186" s="95" t="s">
        <v>297</v>
      </c>
      <c r="M186" s="95" t="s">
        <v>50</v>
      </c>
      <c r="N186" s="73" t="s">
        <v>45</v>
      </c>
      <c r="O186" s="23" t="s">
        <v>48</v>
      </c>
      <c r="P186" s="23" t="s">
        <v>36</v>
      </c>
      <c r="Q186" s="23" t="s">
        <v>36</v>
      </c>
      <c r="R186" s="129" t="s">
        <v>602</v>
      </c>
    </row>
    <row r="187" spans="1:19" s="123" customFormat="1" ht="90.75" customHeight="1" x14ac:dyDescent="0.25">
      <c r="A187" s="76">
        <v>343</v>
      </c>
      <c r="B187" s="56" t="s">
        <v>150</v>
      </c>
      <c r="C187" s="56" t="s">
        <v>100</v>
      </c>
      <c r="D187" s="56" t="s">
        <v>78</v>
      </c>
      <c r="E187" s="56" t="s">
        <v>44</v>
      </c>
      <c r="F187" s="56">
        <v>879</v>
      </c>
      <c r="G187" s="56" t="s">
        <v>46</v>
      </c>
      <c r="H187" s="56">
        <v>1</v>
      </c>
      <c r="I187" s="71">
        <v>4000000000</v>
      </c>
      <c r="J187" s="71" t="s">
        <v>35</v>
      </c>
      <c r="K187" s="120">
        <v>3500000</v>
      </c>
      <c r="L187" s="95" t="s">
        <v>210</v>
      </c>
      <c r="M187" s="95" t="s">
        <v>50</v>
      </c>
      <c r="N187" s="73" t="s">
        <v>99</v>
      </c>
      <c r="O187" s="23" t="s">
        <v>48</v>
      </c>
      <c r="P187" s="23" t="s">
        <v>36</v>
      </c>
      <c r="Q187" s="23" t="s">
        <v>36</v>
      </c>
      <c r="R187" s="181" t="s">
        <v>564</v>
      </c>
      <c r="S187" s="182"/>
    </row>
    <row r="188" spans="1:19" s="123" customFormat="1" ht="120" customHeight="1" x14ac:dyDescent="0.25">
      <c r="A188" s="76">
        <v>344</v>
      </c>
      <c r="B188" s="17" t="s">
        <v>101</v>
      </c>
      <c r="C188" s="17" t="s">
        <v>134</v>
      </c>
      <c r="D188" s="97" t="s">
        <v>566</v>
      </c>
      <c r="E188" s="56" t="s">
        <v>44</v>
      </c>
      <c r="F188" s="56">
        <v>879</v>
      </c>
      <c r="G188" s="56" t="s">
        <v>46</v>
      </c>
      <c r="H188" s="56">
        <v>1</v>
      </c>
      <c r="I188" s="79">
        <v>4000000000</v>
      </c>
      <c r="J188" s="17" t="s">
        <v>35</v>
      </c>
      <c r="K188" s="78">
        <v>150000</v>
      </c>
      <c r="L188" s="24" t="s">
        <v>297</v>
      </c>
      <c r="M188" s="24" t="s">
        <v>50</v>
      </c>
      <c r="N188" s="73" t="s">
        <v>45</v>
      </c>
      <c r="O188" s="23" t="s">
        <v>48</v>
      </c>
      <c r="P188" s="23" t="s">
        <v>36</v>
      </c>
      <c r="Q188" s="23" t="s">
        <v>36</v>
      </c>
      <c r="R188" s="129" t="s">
        <v>565</v>
      </c>
    </row>
    <row r="189" spans="1:19" s="123" customFormat="1" ht="120" customHeight="1" x14ac:dyDescent="0.25">
      <c r="A189" s="76">
        <v>345</v>
      </c>
      <c r="B189" s="81" t="s">
        <v>257</v>
      </c>
      <c r="C189" s="17" t="s">
        <v>256</v>
      </c>
      <c r="D189" s="17" t="s">
        <v>357</v>
      </c>
      <c r="E189" s="17" t="s">
        <v>44</v>
      </c>
      <c r="F189" s="17">
        <v>878</v>
      </c>
      <c r="G189" s="17" t="s">
        <v>46</v>
      </c>
      <c r="H189" s="56">
        <v>1</v>
      </c>
      <c r="I189" s="17">
        <v>4000000000</v>
      </c>
      <c r="J189" s="17" t="s">
        <v>35</v>
      </c>
      <c r="K189" s="120">
        <v>526880</v>
      </c>
      <c r="L189" s="24" t="s">
        <v>297</v>
      </c>
      <c r="M189" s="24" t="s">
        <v>50</v>
      </c>
      <c r="N189" s="73" t="s">
        <v>45</v>
      </c>
      <c r="O189" s="23" t="s">
        <v>48</v>
      </c>
      <c r="P189" s="23" t="s">
        <v>36</v>
      </c>
      <c r="Q189" s="23" t="s">
        <v>36</v>
      </c>
      <c r="R189" s="129" t="s">
        <v>567</v>
      </c>
    </row>
    <row r="190" spans="1:19" s="123" customFormat="1" ht="120" customHeight="1" x14ac:dyDescent="0.25">
      <c r="A190" s="76">
        <v>346</v>
      </c>
      <c r="B190" s="81" t="s">
        <v>257</v>
      </c>
      <c r="C190" s="17" t="s">
        <v>256</v>
      </c>
      <c r="D190" s="17" t="s">
        <v>357</v>
      </c>
      <c r="E190" s="17" t="s">
        <v>44</v>
      </c>
      <c r="F190" s="17">
        <v>878</v>
      </c>
      <c r="G190" s="17" t="s">
        <v>46</v>
      </c>
      <c r="H190" s="17">
        <v>1</v>
      </c>
      <c r="I190" s="17">
        <v>4000000000</v>
      </c>
      <c r="J190" s="17" t="s">
        <v>35</v>
      </c>
      <c r="K190" s="16">
        <v>118000</v>
      </c>
      <c r="L190" s="24" t="s">
        <v>297</v>
      </c>
      <c r="M190" s="24" t="s">
        <v>50</v>
      </c>
      <c r="N190" s="73" t="s">
        <v>45</v>
      </c>
      <c r="O190" s="23" t="s">
        <v>48</v>
      </c>
      <c r="P190" s="23" t="s">
        <v>36</v>
      </c>
      <c r="Q190" s="23" t="s">
        <v>36</v>
      </c>
      <c r="R190" s="129" t="s">
        <v>568</v>
      </c>
    </row>
    <row r="191" spans="1:19" s="123" customFormat="1" ht="120" customHeight="1" x14ac:dyDescent="0.25">
      <c r="A191" s="76">
        <v>347</v>
      </c>
      <c r="B191" s="81" t="s">
        <v>231</v>
      </c>
      <c r="C191" s="17" t="s">
        <v>572</v>
      </c>
      <c r="D191" s="17" t="s">
        <v>571</v>
      </c>
      <c r="E191" s="17" t="s">
        <v>44</v>
      </c>
      <c r="F191" s="17">
        <v>878</v>
      </c>
      <c r="G191" s="17" t="s">
        <v>46</v>
      </c>
      <c r="H191" s="17">
        <v>1</v>
      </c>
      <c r="I191" s="17">
        <v>4000000000</v>
      </c>
      <c r="J191" s="17" t="s">
        <v>35</v>
      </c>
      <c r="K191" s="16">
        <v>509640</v>
      </c>
      <c r="L191" s="24" t="s">
        <v>297</v>
      </c>
      <c r="M191" s="24" t="s">
        <v>50</v>
      </c>
      <c r="N191" s="73" t="s">
        <v>45</v>
      </c>
      <c r="O191" s="23" t="s">
        <v>48</v>
      </c>
      <c r="P191" s="23" t="s">
        <v>36</v>
      </c>
      <c r="Q191" s="23" t="s">
        <v>36</v>
      </c>
      <c r="R191" s="129" t="s">
        <v>570</v>
      </c>
    </row>
    <row r="192" spans="1:19" s="123" customFormat="1" ht="120" customHeight="1" x14ac:dyDescent="0.25">
      <c r="A192" s="76">
        <v>352</v>
      </c>
      <c r="B192" s="81" t="s">
        <v>580</v>
      </c>
      <c r="C192" s="17" t="s">
        <v>579</v>
      </c>
      <c r="D192" s="17" t="s">
        <v>612</v>
      </c>
      <c r="E192" s="17" t="s">
        <v>44</v>
      </c>
      <c r="F192" s="17">
        <v>878</v>
      </c>
      <c r="G192" s="17" t="s">
        <v>46</v>
      </c>
      <c r="H192" s="17">
        <v>1</v>
      </c>
      <c r="I192" s="17">
        <v>4000000000</v>
      </c>
      <c r="J192" s="17" t="s">
        <v>35</v>
      </c>
      <c r="K192" s="16">
        <v>786850</v>
      </c>
      <c r="L192" s="24" t="s">
        <v>297</v>
      </c>
      <c r="M192" s="24" t="s">
        <v>50</v>
      </c>
      <c r="N192" s="73" t="s">
        <v>45</v>
      </c>
      <c r="O192" s="23" t="s">
        <v>48</v>
      </c>
      <c r="P192" s="23" t="s">
        <v>36</v>
      </c>
      <c r="Q192" s="23" t="s">
        <v>36</v>
      </c>
      <c r="R192" s="129" t="s">
        <v>377</v>
      </c>
    </row>
    <row r="193" spans="1:74" s="123" customFormat="1" ht="85.5" customHeight="1" x14ac:dyDescent="0.25">
      <c r="A193" s="76">
        <v>353</v>
      </c>
      <c r="B193" s="81" t="s">
        <v>584</v>
      </c>
      <c r="C193" s="17" t="s">
        <v>583</v>
      </c>
      <c r="D193" s="17" t="s">
        <v>586</v>
      </c>
      <c r="E193" s="17" t="s">
        <v>582</v>
      </c>
      <c r="F193" s="17">
        <v>878</v>
      </c>
      <c r="G193" s="17" t="s">
        <v>46</v>
      </c>
      <c r="H193" s="17">
        <v>1</v>
      </c>
      <c r="I193" s="17">
        <v>4000000000</v>
      </c>
      <c r="J193" s="17" t="s">
        <v>35</v>
      </c>
      <c r="K193" s="16">
        <v>400000</v>
      </c>
      <c r="L193" s="24" t="s">
        <v>297</v>
      </c>
      <c r="M193" s="24" t="s">
        <v>50</v>
      </c>
      <c r="N193" s="73" t="s">
        <v>45</v>
      </c>
      <c r="O193" s="23" t="s">
        <v>48</v>
      </c>
      <c r="P193" s="23" t="s">
        <v>36</v>
      </c>
      <c r="Q193" s="23" t="s">
        <v>36</v>
      </c>
      <c r="R193" s="129" t="s">
        <v>581</v>
      </c>
    </row>
    <row r="194" spans="1:74" s="287" customFormat="1" ht="87" customHeight="1" x14ac:dyDescent="0.25">
      <c r="A194" s="280">
        <v>354</v>
      </c>
      <c r="B194" s="280" t="s">
        <v>489</v>
      </c>
      <c r="C194" s="280" t="s">
        <v>605</v>
      </c>
      <c r="D194" s="281" t="s">
        <v>587</v>
      </c>
      <c r="E194" s="282" t="s">
        <v>582</v>
      </c>
      <c r="F194" s="282">
        <v>878</v>
      </c>
      <c r="G194" s="282" t="s">
        <v>46</v>
      </c>
      <c r="H194" s="282">
        <v>1</v>
      </c>
      <c r="I194" s="282">
        <v>4000000000</v>
      </c>
      <c r="J194" s="282" t="s">
        <v>35</v>
      </c>
      <c r="K194" s="283">
        <v>170000</v>
      </c>
      <c r="L194" s="284" t="s">
        <v>92</v>
      </c>
      <c r="M194" s="284" t="s">
        <v>50</v>
      </c>
      <c r="N194" s="281" t="s">
        <v>45</v>
      </c>
      <c r="O194" s="285" t="s">
        <v>48</v>
      </c>
      <c r="P194" s="285" t="s">
        <v>36</v>
      </c>
      <c r="Q194" s="285" t="s">
        <v>36</v>
      </c>
      <c r="R194" s="286" t="s">
        <v>702</v>
      </c>
    </row>
    <row r="195" spans="1:74" s="123" customFormat="1" ht="72.75" customHeight="1" x14ac:dyDescent="0.25">
      <c r="A195" s="76">
        <v>355</v>
      </c>
      <c r="B195" s="76" t="s">
        <v>329</v>
      </c>
      <c r="C195" s="76" t="s">
        <v>589</v>
      </c>
      <c r="D195" s="73" t="s">
        <v>588</v>
      </c>
      <c r="E195" s="17" t="s">
        <v>582</v>
      </c>
      <c r="F195" s="17">
        <v>878</v>
      </c>
      <c r="G195" s="17" t="s">
        <v>46</v>
      </c>
      <c r="H195" s="17">
        <v>1</v>
      </c>
      <c r="I195" s="17">
        <v>4000000000</v>
      </c>
      <c r="J195" s="17" t="s">
        <v>35</v>
      </c>
      <c r="K195" s="16">
        <v>182150</v>
      </c>
      <c r="L195" s="24" t="s">
        <v>210</v>
      </c>
      <c r="M195" s="24" t="s">
        <v>50</v>
      </c>
      <c r="N195" s="73" t="s">
        <v>45</v>
      </c>
      <c r="O195" s="23" t="s">
        <v>48</v>
      </c>
      <c r="P195" s="23" t="s">
        <v>36</v>
      </c>
      <c r="Q195" s="23" t="s">
        <v>36</v>
      </c>
      <c r="R195" s="129" t="s">
        <v>68</v>
      </c>
    </row>
    <row r="196" spans="1:74" s="123" customFormat="1" ht="60" customHeight="1" x14ac:dyDescent="0.25">
      <c r="A196" s="76">
        <v>358</v>
      </c>
      <c r="B196" s="76" t="s">
        <v>101</v>
      </c>
      <c r="C196" s="76" t="s">
        <v>134</v>
      </c>
      <c r="D196" s="73" t="s">
        <v>592</v>
      </c>
      <c r="E196" s="17" t="s">
        <v>44</v>
      </c>
      <c r="F196" s="17">
        <v>879</v>
      </c>
      <c r="G196" s="17" t="s">
        <v>46</v>
      </c>
      <c r="H196" s="17">
        <v>1</v>
      </c>
      <c r="I196" s="17">
        <v>4000000000</v>
      </c>
      <c r="J196" s="17" t="s">
        <v>35</v>
      </c>
      <c r="K196" s="16">
        <v>5000000</v>
      </c>
      <c r="L196" s="24" t="s">
        <v>210</v>
      </c>
      <c r="M196" s="24" t="s">
        <v>406</v>
      </c>
      <c r="N196" s="73" t="s">
        <v>45</v>
      </c>
      <c r="O196" s="23" t="s">
        <v>48</v>
      </c>
      <c r="P196" s="23" t="s">
        <v>36</v>
      </c>
      <c r="Q196" s="23" t="s">
        <v>36</v>
      </c>
      <c r="R196" s="129" t="s">
        <v>591</v>
      </c>
    </row>
    <row r="197" spans="1:74" s="123" customFormat="1" ht="60" customHeight="1" x14ac:dyDescent="0.25">
      <c r="A197" s="76">
        <v>359</v>
      </c>
      <c r="B197" s="76" t="s">
        <v>101</v>
      </c>
      <c r="C197" s="76" t="s">
        <v>134</v>
      </c>
      <c r="D197" s="73" t="s">
        <v>592</v>
      </c>
      <c r="E197" s="17" t="s">
        <v>44</v>
      </c>
      <c r="F197" s="17">
        <v>879</v>
      </c>
      <c r="G197" s="17" t="s">
        <v>46</v>
      </c>
      <c r="H197" s="17">
        <v>1</v>
      </c>
      <c r="I197" s="17">
        <v>4000000000</v>
      </c>
      <c r="J197" s="17" t="s">
        <v>35</v>
      </c>
      <c r="K197" s="16">
        <v>500000</v>
      </c>
      <c r="L197" s="24" t="s">
        <v>210</v>
      </c>
      <c r="M197" s="24" t="s">
        <v>406</v>
      </c>
      <c r="N197" s="73" t="s">
        <v>45</v>
      </c>
      <c r="O197" s="23" t="s">
        <v>48</v>
      </c>
      <c r="P197" s="23" t="s">
        <v>36</v>
      </c>
      <c r="Q197" s="23" t="s">
        <v>36</v>
      </c>
      <c r="R197" s="129" t="s">
        <v>593</v>
      </c>
    </row>
    <row r="198" spans="1:74" s="123" customFormat="1" ht="60" customHeight="1" x14ac:dyDescent="0.25">
      <c r="A198" s="76">
        <v>360</v>
      </c>
      <c r="B198" s="76" t="s">
        <v>105</v>
      </c>
      <c r="C198" s="76" t="s">
        <v>118</v>
      </c>
      <c r="D198" s="73" t="s">
        <v>595</v>
      </c>
      <c r="E198" s="17" t="s">
        <v>44</v>
      </c>
      <c r="F198" s="17">
        <v>879</v>
      </c>
      <c r="G198" s="17" t="s">
        <v>46</v>
      </c>
      <c r="H198" s="17">
        <v>1</v>
      </c>
      <c r="I198" s="17">
        <v>4000000000</v>
      </c>
      <c r="J198" s="17" t="s">
        <v>35</v>
      </c>
      <c r="K198" s="16">
        <v>1124000</v>
      </c>
      <c r="L198" s="24" t="s">
        <v>210</v>
      </c>
      <c r="M198" s="24" t="s">
        <v>50</v>
      </c>
      <c r="N198" s="73" t="s">
        <v>45</v>
      </c>
      <c r="O198" s="23" t="s">
        <v>48</v>
      </c>
      <c r="P198" s="23" t="s">
        <v>36</v>
      </c>
      <c r="Q198" s="23" t="s">
        <v>36</v>
      </c>
      <c r="R198" s="129" t="s">
        <v>594</v>
      </c>
    </row>
    <row r="199" spans="1:74" s="123" customFormat="1" ht="152.25" customHeight="1" x14ac:dyDescent="0.25">
      <c r="A199" s="76">
        <v>361</v>
      </c>
      <c r="B199" s="76" t="s">
        <v>105</v>
      </c>
      <c r="C199" s="76" t="s">
        <v>598</v>
      </c>
      <c r="D199" s="73" t="s">
        <v>596</v>
      </c>
      <c r="E199" s="17" t="s">
        <v>44</v>
      </c>
      <c r="F199" s="17">
        <v>879</v>
      </c>
      <c r="G199" s="17" t="s">
        <v>46</v>
      </c>
      <c r="H199" s="17">
        <v>1</v>
      </c>
      <c r="I199" s="17">
        <v>4000000000</v>
      </c>
      <c r="J199" s="17" t="s">
        <v>35</v>
      </c>
      <c r="K199" s="16">
        <v>5000000</v>
      </c>
      <c r="L199" s="24" t="s">
        <v>210</v>
      </c>
      <c r="M199" s="24" t="s">
        <v>406</v>
      </c>
      <c r="N199" s="73" t="s">
        <v>45</v>
      </c>
      <c r="O199" s="23" t="s">
        <v>48</v>
      </c>
      <c r="P199" s="23" t="s">
        <v>36</v>
      </c>
      <c r="Q199" s="23" t="s">
        <v>36</v>
      </c>
      <c r="R199" s="129" t="s">
        <v>597</v>
      </c>
    </row>
    <row r="200" spans="1:74" s="123" customFormat="1" ht="198.75" customHeight="1" x14ac:dyDescent="0.25">
      <c r="A200" s="76">
        <v>362</v>
      </c>
      <c r="B200" s="76" t="s">
        <v>101</v>
      </c>
      <c r="C200" s="76" t="s">
        <v>134</v>
      </c>
      <c r="D200" s="73" t="s">
        <v>125</v>
      </c>
      <c r="E200" s="17" t="s">
        <v>44</v>
      </c>
      <c r="F200" s="17">
        <v>879</v>
      </c>
      <c r="G200" s="17" t="s">
        <v>46</v>
      </c>
      <c r="H200" s="17">
        <v>1</v>
      </c>
      <c r="I200" s="17">
        <v>4000000000</v>
      </c>
      <c r="J200" s="17" t="s">
        <v>35</v>
      </c>
      <c r="K200" s="16">
        <v>2500000</v>
      </c>
      <c r="L200" s="24" t="s">
        <v>210</v>
      </c>
      <c r="M200" s="24" t="s">
        <v>406</v>
      </c>
      <c r="N200" s="73" t="s">
        <v>45</v>
      </c>
      <c r="O200" s="23" t="s">
        <v>48</v>
      </c>
      <c r="P200" s="23" t="s">
        <v>36</v>
      </c>
      <c r="Q200" s="23" t="s">
        <v>36</v>
      </c>
      <c r="R200" s="129" t="s">
        <v>599</v>
      </c>
    </row>
    <row r="201" spans="1:74" s="231" customFormat="1" ht="71.25" customHeight="1" x14ac:dyDescent="0.25">
      <c r="A201" s="188">
        <v>364</v>
      </c>
      <c r="B201" s="188" t="s">
        <v>101</v>
      </c>
      <c r="C201" s="188" t="s">
        <v>134</v>
      </c>
      <c r="D201" s="190" t="s">
        <v>125</v>
      </c>
      <c r="E201" s="196" t="s">
        <v>44</v>
      </c>
      <c r="F201" s="196">
        <v>879</v>
      </c>
      <c r="G201" s="196" t="s">
        <v>46</v>
      </c>
      <c r="H201" s="196">
        <v>1</v>
      </c>
      <c r="I201" s="196">
        <v>4000000000</v>
      </c>
      <c r="J201" s="196" t="s">
        <v>35</v>
      </c>
      <c r="K201" s="207">
        <v>600000</v>
      </c>
      <c r="L201" s="198" t="s">
        <v>210</v>
      </c>
      <c r="M201" s="198" t="s">
        <v>406</v>
      </c>
      <c r="N201" s="190" t="s">
        <v>45</v>
      </c>
      <c r="O201" s="191" t="s">
        <v>48</v>
      </c>
      <c r="P201" s="191" t="s">
        <v>36</v>
      </c>
      <c r="Q201" s="191" t="s">
        <v>36</v>
      </c>
      <c r="R201" s="230" t="s">
        <v>600</v>
      </c>
    </row>
    <row r="202" spans="1:74" s="123" customFormat="1" ht="74.25" customHeight="1" x14ac:dyDescent="0.25">
      <c r="A202" s="76">
        <v>365</v>
      </c>
      <c r="B202" s="76" t="s">
        <v>101</v>
      </c>
      <c r="C202" s="76" t="s">
        <v>134</v>
      </c>
      <c r="D202" s="73" t="s">
        <v>125</v>
      </c>
      <c r="E202" s="17" t="s">
        <v>44</v>
      </c>
      <c r="F202" s="17">
        <v>879</v>
      </c>
      <c r="G202" s="17" t="s">
        <v>46</v>
      </c>
      <c r="H202" s="17">
        <v>1</v>
      </c>
      <c r="I202" s="17">
        <v>4000000000</v>
      </c>
      <c r="J202" s="17" t="s">
        <v>35</v>
      </c>
      <c r="K202" s="16">
        <v>108626.32</v>
      </c>
      <c r="L202" s="24" t="s">
        <v>210</v>
      </c>
      <c r="M202" s="24" t="s">
        <v>406</v>
      </c>
      <c r="N202" s="73" t="s">
        <v>45</v>
      </c>
      <c r="O202" s="23" t="s">
        <v>48</v>
      </c>
      <c r="P202" s="23" t="s">
        <v>36</v>
      </c>
      <c r="Q202" s="23" t="s">
        <v>36</v>
      </c>
      <c r="R202" s="129" t="s">
        <v>601</v>
      </c>
    </row>
    <row r="203" spans="1:74" s="231" customFormat="1" ht="74.25" customHeight="1" x14ac:dyDescent="0.2">
      <c r="A203" s="224">
        <v>367</v>
      </c>
      <c r="B203" s="200" t="s">
        <v>616</v>
      </c>
      <c r="C203" s="200" t="s">
        <v>617</v>
      </c>
      <c r="D203" s="203" t="s">
        <v>613</v>
      </c>
      <c r="E203" s="196" t="s">
        <v>44</v>
      </c>
      <c r="F203" s="196">
        <v>879</v>
      </c>
      <c r="G203" s="196" t="s">
        <v>46</v>
      </c>
      <c r="H203" s="196">
        <v>1</v>
      </c>
      <c r="I203" s="196">
        <v>4000000000</v>
      </c>
      <c r="J203" s="196" t="s">
        <v>35</v>
      </c>
      <c r="K203" s="202">
        <v>6480000</v>
      </c>
      <c r="L203" s="198" t="s">
        <v>92</v>
      </c>
      <c r="M203" s="198" t="s">
        <v>615</v>
      </c>
      <c r="N203" s="203" t="s">
        <v>45</v>
      </c>
      <c r="O203" s="206" t="s">
        <v>48</v>
      </c>
      <c r="P203" s="206" t="s">
        <v>36</v>
      </c>
      <c r="Q203" s="206" t="s">
        <v>36</v>
      </c>
      <c r="R203" s="232" t="s">
        <v>614</v>
      </c>
    </row>
    <row r="204" spans="1:74" s="114" customFormat="1" ht="74.25" customHeight="1" x14ac:dyDescent="0.25">
      <c r="A204" s="76">
        <v>368</v>
      </c>
      <c r="B204" s="81" t="s">
        <v>101</v>
      </c>
      <c r="C204" s="81" t="s">
        <v>134</v>
      </c>
      <c r="D204" s="81" t="s">
        <v>392</v>
      </c>
      <c r="E204" s="81" t="s">
        <v>44</v>
      </c>
      <c r="F204" s="81">
        <v>879</v>
      </c>
      <c r="G204" s="81" t="s">
        <v>46</v>
      </c>
      <c r="H204" s="81">
        <v>1</v>
      </c>
      <c r="I204" s="81">
        <v>4000000000</v>
      </c>
      <c r="J204" s="81" t="s">
        <v>35</v>
      </c>
      <c r="K204" s="16">
        <v>148800</v>
      </c>
      <c r="L204" s="24" t="s">
        <v>210</v>
      </c>
      <c r="M204" s="24" t="s">
        <v>50</v>
      </c>
      <c r="N204" s="73" t="s">
        <v>45</v>
      </c>
      <c r="O204" s="23" t="s">
        <v>48</v>
      </c>
      <c r="P204" s="23" t="s">
        <v>36</v>
      </c>
      <c r="Q204" s="23" t="s">
        <v>36</v>
      </c>
      <c r="R204" s="129" t="s">
        <v>618</v>
      </c>
    </row>
    <row r="205" spans="1:74" s="231" customFormat="1" ht="196.5" customHeight="1" x14ac:dyDescent="0.2">
      <c r="A205" s="188">
        <v>369</v>
      </c>
      <c r="B205" s="196" t="s">
        <v>429</v>
      </c>
      <c r="C205" s="196" t="s">
        <v>430</v>
      </c>
      <c r="D205" s="196" t="s">
        <v>619</v>
      </c>
      <c r="E205" s="196" t="s">
        <v>104</v>
      </c>
      <c r="F205" s="196">
        <v>878</v>
      </c>
      <c r="G205" s="196" t="s">
        <v>46</v>
      </c>
      <c r="H205" s="196">
        <v>1</v>
      </c>
      <c r="I205" s="196">
        <v>4000000000</v>
      </c>
      <c r="J205" s="196" t="s">
        <v>35</v>
      </c>
      <c r="K205" s="197">
        <v>300000</v>
      </c>
      <c r="L205" s="198" t="s">
        <v>92</v>
      </c>
      <c r="M205" s="198" t="s">
        <v>406</v>
      </c>
      <c r="N205" s="190" t="s">
        <v>45</v>
      </c>
      <c r="O205" s="191" t="s">
        <v>48</v>
      </c>
      <c r="P205" s="191" t="s">
        <v>36</v>
      </c>
      <c r="Q205" s="191" t="s">
        <v>36</v>
      </c>
      <c r="R205" s="233" t="s">
        <v>620</v>
      </c>
      <c r="S205" s="234"/>
    </row>
    <row r="206" spans="1:74" s="231" customFormat="1" ht="187.5" customHeight="1" x14ac:dyDescent="0.2">
      <c r="A206" s="188">
        <v>370</v>
      </c>
      <c r="B206" s="196" t="s">
        <v>73</v>
      </c>
      <c r="C206" s="196" t="s">
        <v>74</v>
      </c>
      <c r="D206" s="196" t="s">
        <v>75</v>
      </c>
      <c r="E206" s="196" t="s">
        <v>76</v>
      </c>
      <c r="F206" s="196">
        <v>796</v>
      </c>
      <c r="G206" s="196" t="s">
        <v>77</v>
      </c>
      <c r="H206" s="196">
        <v>35</v>
      </c>
      <c r="I206" s="196">
        <v>4000000000</v>
      </c>
      <c r="J206" s="196" t="s">
        <v>35</v>
      </c>
      <c r="K206" s="197">
        <v>651000</v>
      </c>
      <c r="L206" s="198" t="s">
        <v>92</v>
      </c>
      <c r="M206" s="198" t="s">
        <v>50</v>
      </c>
      <c r="N206" s="190" t="s">
        <v>45</v>
      </c>
      <c r="O206" s="191" t="s">
        <v>48</v>
      </c>
      <c r="P206" s="191" t="s">
        <v>36</v>
      </c>
      <c r="Q206" s="191" t="s">
        <v>36</v>
      </c>
      <c r="R206" s="233" t="s">
        <v>253</v>
      </c>
      <c r="S206" s="234"/>
    </row>
    <row r="207" spans="1:74" s="114" customFormat="1" ht="69" customHeight="1" x14ac:dyDescent="0.25">
      <c r="A207" s="76">
        <v>371</v>
      </c>
      <c r="B207" s="212" t="s">
        <v>628</v>
      </c>
      <c r="C207" s="212" t="s">
        <v>627</v>
      </c>
      <c r="D207" s="213" t="s">
        <v>621</v>
      </c>
      <c r="E207" s="17" t="s">
        <v>76</v>
      </c>
      <c r="F207" s="17">
        <v>796</v>
      </c>
      <c r="G207" s="17" t="s">
        <v>77</v>
      </c>
      <c r="H207" s="17">
        <v>25</v>
      </c>
      <c r="I207" s="17">
        <v>4000000000</v>
      </c>
      <c r="J207" s="17" t="s">
        <v>35</v>
      </c>
      <c r="K207" s="214">
        <v>800000</v>
      </c>
      <c r="L207" s="68" t="s">
        <v>210</v>
      </c>
      <c r="M207" s="215" t="s">
        <v>50</v>
      </c>
      <c r="N207" s="73" t="s">
        <v>45</v>
      </c>
      <c r="O207" s="23" t="s">
        <v>48</v>
      </c>
      <c r="P207" s="23" t="s">
        <v>36</v>
      </c>
      <c r="Q207" s="23" t="s">
        <v>36</v>
      </c>
      <c r="R207" s="129" t="s">
        <v>377</v>
      </c>
      <c r="S207" s="184"/>
    </row>
    <row r="208" spans="1:74" s="124" customFormat="1" ht="63.75" customHeight="1" x14ac:dyDescent="0.25">
      <c r="A208" s="67">
        <v>372</v>
      </c>
      <c r="B208" s="84" t="s">
        <v>257</v>
      </c>
      <c r="C208" s="56" t="s">
        <v>256</v>
      </c>
      <c r="D208" s="56" t="s">
        <v>357</v>
      </c>
      <c r="E208" s="56" t="s">
        <v>44</v>
      </c>
      <c r="F208" s="56">
        <v>878</v>
      </c>
      <c r="G208" s="56" t="s">
        <v>46</v>
      </c>
      <c r="H208" s="56">
        <v>1</v>
      </c>
      <c r="I208" s="56">
        <v>4000000000</v>
      </c>
      <c r="J208" s="56" t="s">
        <v>35</v>
      </c>
      <c r="K208" s="214">
        <v>147200</v>
      </c>
      <c r="L208" s="84" t="s">
        <v>210</v>
      </c>
      <c r="M208" s="215" t="s">
        <v>50</v>
      </c>
      <c r="N208" s="67" t="s">
        <v>45</v>
      </c>
      <c r="O208" s="72" t="s">
        <v>48</v>
      </c>
      <c r="P208" s="72" t="s">
        <v>36</v>
      </c>
      <c r="Q208" s="72" t="s">
        <v>36</v>
      </c>
      <c r="R208" s="186" t="s">
        <v>622</v>
      </c>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3"/>
      <c r="AY208" s="123"/>
      <c r="AZ208" s="123"/>
      <c r="BA208" s="123"/>
      <c r="BB208" s="123"/>
      <c r="BC208" s="123"/>
      <c r="BD208" s="123"/>
      <c r="BE208" s="123"/>
      <c r="BF208" s="123"/>
      <c r="BG208" s="123"/>
      <c r="BH208" s="123"/>
      <c r="BI208" s="123"/>
      <c r="BJ208" s="123"/>
      <c r="BK208" s="123"/>
      <c r="BL208" s="123"/>
      <c r="BM208" s="123"/>
      <c r="BN208" s="123"/>
      <c r="BO208" s="123"/>
      <c r="BP208" s="123"/>
      <c r="BQ208" s="123"/>
      <c r="BR208" s="123"/>
      <c r="BS208" s="123"/>
      <c r="BT208" s="123"/>
      <c r="BU208" s="123"/>
      <c r="BV208" s="123"/>
    </row>
    <row r="209" spans="1:74" s="231" customFormat="1" ht="61.5" customHeight="1" x14ac:dyDescent="0.25">
      <c r="A209" s="200">
        <v>373</v>
      </c>
      <c r="B209" s="188" t="s">
        <v>630</v>
      </c>
      <c r="C209" s="188" t="s">
        <v>629</v>
      </c>
      <c r="D209" s="196" t="s">
        <v>639</v>
      </c>
      <c r="E209" s="196" t="s">
        <v>44</v>
      </c>
      <c r="F209" s="196">
        <v>878</v>
      </c>
      <c r="G209" s="196" t="s">
        <v>46</v>
      </c>
      <c r="H209" s="196">
        <v>1</v>
      </c>
      <c r="I209" s="196">
        <v>4000000000</v>
      </c>
      <c r="J209" s="196" t="s">
        <v>35</v>
      </c>
      <c r="K209" s="228">
        <v>117199.44</v>
      </c>
      <c r="L209" s="208" t="s">
        <v>92</v>
      </c>
      <c r="M209" s="229" t="s">
        <v>50</v>
      </c>
      <c r="N209" s="190" t="s">
        <v>45</v>
      </c>
      <c r="O209" s="191" t="s">
        <v>48</v>
      </c>
      <c r="P209" s="191" t="s">
        <v>36</v>
      </c>
      <c r="Q209" s="191" t="s">
        <v>36</v>
      </c>
      <c r="R209" s="248" t="s">
        <v>626</v>
      </c>
    </row>
    <row r="210" spans="1:74" s="195" customFormat="1" ht="74.25" customHeight="1" x14ac:dyDescent="0.25">
      <c r="A210" s="73">
        <v>374</v>
      </c>
      <c r="B210" s="17" t="s">
        <v>303</v>
      </c>
      <c r="C210" s="17" t="s">
        <v>645</v>
      </c>
      <c r="D210" s="17" t="s">
        <v>632</v>
      </c>
      <c r="E210" s="17" t="s">
        <v>62</v>
      </c>
      <c r="F210" s="73"/>
      <c r="G210" s="73"/>
      <c r="H210" s="17" t="s">
        <v>79</v>
      </c>
      <c r="I210" s="17">
        <v>4000000000</v>
      </c>
      <c r="J210" s="17" t="s">
        <v>35</v>
      </c>
      <c r="K210" s="216">
        <v>164172.82</v>
      </c>
      <c r="L210" s="81" t="s">
        <v>210</v>
      </c>
      <c r="M210" s="217" t="s">
        <v>406</v>
      </c>
      <c r="N210" s="73" t="s">
        <v>45</v>
      </c>
      <c r="O210" s="23" t="s">
        <v>48</v>
      </c>
      <c r="P210" s="23" t="s">
        <v>36</v>
      </c>
      <c r="Q210" s="23" t="s">
        <v>36</v>
      </c>
      <c r="R210" s="194" t="s">
        <v>631</v>
      </c>
    </row>
    <row r="211" spans="1:74" s="124" customFormat="1" ht="74.25" customHeight="1" x14ac:dyDescent="0.25">
      <c r="A211" s="73">
        <v>376</v>
      </c>
      <c r="B211" s="17" t="str">
        <f t="shared" ref="B211:J211" si="2">B202</f>
        <v>71.12.62</v>
      </c>
      <c r="C211" s="17" t="str">
        <f t="shared" si="2"/>
        <v>71.12.40.129</v>
      </c>
      <c r="D211" s="17" t="str">
        <f t="shared" si="2"/>
        <v>Оказание метрологических услуг</v>
      </c>
      <c r="E211" s="17" t="str">
        <f t="shared" si="2"/>
        <v>соответствие требованиям НД</v>
      </c>
      <c r="F211" s="17">
        <f t="shared" si="2"/>
        <v>879</v>
      </c>
      <c r="G211" s="17" t="str">
        <f t="shared" si="2"/>
        <v>усл.ед</v>
      </c>
      <c r="H211" s="17">
        <f t="shared" si="2"/>
        <v>1</v>
      </c>
      <c r="I211" s="17">
        <f t="shared" si="2"/>
        <v>4000000000</v>
      </c>
      <c r="J211" s="17" t="str">
        <f t="shared" si="2"/>
        <v>Красноярский край</v>
      </c>
      <c r="K211" s="216">
        <v>220140</v>
      </c>
      <c r="L211" s="81" t="s">
        <v>210</v>
      </c>
      <c r="M211" s="217" t="s">
        <v>50</v>
      </c>
      <c r="N211" s="73" t="s">
        <v>45</v>
      </c>
      <c r="O211" s="23" t="s">
        <v>48</v>
      </c>
      <c r="P211" s="23" t="s">
        <v>36</v>
      </c>
      <c r="Q211" s="23" t="s">
        <v>36</v>
      </c>
      <c r="R211" s="129" t="s">
        <v>633</v>
      </c>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row>
    <row r="212" spans="1:74" s="124" customFormat="1" ht="74.25" customHeight="1" x14ac:dyDescent="0.25">
      <c r="A212" s="88">
        <v>377</v>
      </c>
      <c r="B212" s="81" t="s">
        <v>101</v>
      </c>
      <c r="C212" s="81" t="s">
        <v>134</v>
      </c>
      <c r="D212" s="81" t="s">
        <v>392</v>
      </c>
      <c r="E212" s="81" t="s">
        <v>44</v>
      </c>
      <c r="F212" s="81">
        <v>879</v>
      </c>
      <c r="G212" s="81" t="s">
        <v>46</v>
      </c>
      <c r="H212" s="81">
        <v>1</v>
      </c>
      <c r="I212" s="81">
        <v>4000000000</v>
      </c>
      <c r="J212" s="81" t="s">
        <v>35</v>
      </c>
      <c r="K212" s="216">
        <v>500000</v>
      </c>
      <c r="L212" s="81" t="s">
        <v>210</v>
      </c>
      <c r="M212" s="217" t="s">
        <v>50</v>
      </c>
      <c r="N212" s="73" t="s">
        <v>45</v>
      </c>
      <c r="O212" s="23" t="s">
        <v>48</v>
      </c>
      <c r="P212" s="23" t="s">
        <v>36</v>
      </c>
      <c r="Q212" s="23" t="s">
        <v>36</v>
      </c>
      <c r="R212" s="129" t="s">
        <v>637</v>
      </c>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3"/>
      <c r="BN212" s="123"/>
      <c r="BO212" s="123"/>
      <c r="BP212" s="123"/>
      <c r="BQ212" s="123"/>
      <c r="BR212" s="123"/>
      <c r="BS212" s="123"/>
      <c r="BT212" s="123"/>
      <c r="BU212" s="123"/>
      <c r="BV212" s="123"/>
    </row>
    <row r="213" spans="1:74" s="231" customFormat="1" ht="74.25" customHeight="1" x14ac:dyDescent="0.25">
      <c r="A213" s="190">
        <v>378</v>
      </c>
      <c r="B213" s="188" t="s">
        <v>101</v>
      </c>
      <c r="C213" s="188" t="s">
        <v>134</v>
      </c>
      <c r="D213" s="190" t="s">
        <v>125</v>
      </c>
      <c r="E213" s="196" t="s">
        <v>44</v>
      </c>
      <c r="F213" s="196">
        <v>879</v>
      </c>
      <c r="G213" s="196" t="s">
        <v>46</v>
      </c>
      <c r="H213" s="196">
        <v>1</v>
      </c>
      <c r="I213" s="196">
        <v>4000000000</v>
      </c>
      <c r="J213" s="196" t="s">
        <v>35</v>
      </c>
      <c r="K213" s="228">
        <v>330000</v>
      </c>
      <c r="L213" s="208" t="s">
        <v>92</v>
      </c>
      <c r="M213" s="229" t="s">
        <v>50</v>
      </c>
      <c r="N213" s="190" t="s">
        <v>45</v>
      </c>
      <c r="O213" s="191" t="s">
        <v>48</v>
      </c>
      <c r="P213" s="191" t="s">
        <v>36</v>
      </c>
      <c r="Q213" s="191" t="s">
        <v>36</v>
      </c>
      <c r="R213" s="230" t="s">
        <v>638</v>
      </c>
    </row>
    <row r="214" spans="1:74" s="124" customFormat="1" ht="201.75" customHeight="1" x14ac:dyDescent="0.2">
      <c r="A214" s="200">
        <v>382</v>
      </c>
      <c r="B214" s="209" t="s">
        <v>644</v>
      </c>
      <c r="C214" s="209" t="s">
        <v>643</v>
      </c>
      <c r="D214" s="189" t="s">
        <v>642</v>
      </c>
      <c r="E214" s="189" t="s">
        <v>44</v>
      </c>
      <c r="F214" s="189">
        <v>879</v>
      </c>
      <c r="G214" s="189" t="s">
        <v>46</v>
      </c>
      <c r="H214" s="189">
        <v>1</v>
      </c>
      <c r="I214" s="189">
        <v>4000000000</v>
      </c>
      <c r="J214" s="189" t="s">
        <v>35</v>
      </c>
      <c r="K214" s="210">
        <v>260040</v>
      </c>
      <c r="L214" s="205" t="s">
        <v>210</v>
      </c>
      <c r="M214" s="205" t="s">
        <v>50</v>
      </c>
      <c r="N214" s="203" t="s">
        <v>45</v>
      </c>
      <c r="O214" s="206" t="s">
        <v>48</v>
      </c>
      <c r="P214" s="206" t="s">
        <v>36</v>
      </c>
      <c r="Q214" s="206" t="s">
        <v>36</v>
      </c>
      <c r="R214" s="185" t="s">
        <v>641</v>
      </c>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123"/>
      <c r="BN214" s="123"/>
      <c r="BO214" s="123"/>
      <c r="BP214" s="123"/>
      <c r="BQ214" s="123"/>
      <c r="BR214" s="123"/>
      <c r="BS214" s="123"/>
      <c r="BT214" s="123"/>
      <c r="BU214" s="123"/>
      <c r="BV214" s="123"/>
    </row>
    <row r="215" spans="1:74" s="124" customFormat="1" ht="87" customHeight="1" x14ac:dyDescent="0.2">
      <c r="A215" s="188">
        <v>383</v>
      </c>
      <c r="B215" s="218" t="s">
        <v>655</v>
      </c>
      <c r="C215" s="218" t="s">
        <v>654</v>
      </c>
      <c r="D215" s="196" t="s">
        <v>649</v>
      </c>
      <c r="E215" s="196" t="s">
        <v>44</v>
      </c>
      <c r="F215" s="196">
        <v>879</v>
      </c>
      <c r="G215" s="196" t="s">
        <v>46</v>
      </c>
      <c r="H215" s="196">
        <v>1</v>
      </c>
      <c r="I215" s="196">
        <v>4000000000</v>
      </c>
      <c r="J215" s="196" t="s">
        <v>35</v>
      </c>
      <c r="K215" s="197">
        <v>400000</v>
      </c>
      <c r="L215" s="198" t="s">
        <v>92</v>
      </c>
      <c r="M215" s="198" t="s">
        <v>406</v>
      </c>
      <c r="N215" s="190" t="s">
        <v>45</v>
      </c>
      <c r="O215" s="191" t="s">
        <v>48</v>
      </c>
      <c r="P215" s="191" t="s">
        <v>36</v>
      </c>
      <c r="Q215" s="191" t="s">
        <v>36</v>
      </c>
      <c r="R215" s="185" t="s">
        <v>646</v>
      </c>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123"/>
      <c r="BU215" s="123"/>
      <c r="BV215" s="123"/>
    </row>
    <row r="216" spans="1:74" s="124" customFormat="1" ht="87" customHeight="1" x14ac:dyDescent="0.2">
      <c r="A216" s="188">
        <v>384</v>
      </c>
      <c r="B216" s="219" t="s">
        <v>657</v>
      </c>
      <c r="C216" s="220" t="s">
        <v>648</v>
      </c>
      <c r="D216" s="196" t="s">
        <v>656</v>
      </c>
      <c r="E216" s="196" t="s">
        <v>44</v>
      </c>
      <c r="F216" s="196">
        <v>796</v>
      </c>
      <c r="G216" s="196" t="s">
        <v>77</v>
      </c>
      <c r="H216" s="196">
        <v>210</v>
      </c>
      <c r="I216" s="196">
        <v>4000000000</v>
      </c>
      <c r="J216" s="196" t="s">
        <v>35</v>
      </c>
      <c r="K216" s="197">
        <v>183750</v>
      </c>
      <c r="L216" s="198" t="s">
        <v>92</v>
      </c>
      <c r="M216" s="198" t="s">
        <v>50</v>
      </c>
      <c r="N216" s="190" t="s">
        <v>45</v>
      </c>
      <c r="O216" s="191" t="s">
        <v>48</v>
      </c>
      <c r="P216" s="191" t="s">
        <v>36</v>
      </c>
      <c r="Q216" s="191" t="s">
        <v>36</v>
      </c>
      <c r="R216" s="185" t="s">
        <v>647</v>
      </c>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23"/>
      <c r="AZ216" s="123"/>
      <c r="BA216" s="123"/>
      <c r="BB216" s="123"/>
      <c r="BC216" s="123"/>
      <c r="BD216" s="123"/>
      <c r="BE216" s="123"/>
      <c r="BF216" s="123"/>
      <c r="BG216" s="123"/>
      <c r="BH216" s="123"/>
      <c r="BI216" s="123"/>
      <c r="BJ216" s="123"/>
      <c r="BK216" s="123"/>
      <c r="BL216" s="123"/>
      <c r="BM216" s="123"/>
      <c r="BN216" s="123"/>
      <c r="BO216" s="123"/>
      <c r="BP216" s="123"/>
      <c r="BQ216" s="123"/>
      <c r="BR216" s="123"/>
      <c r="BS216" s="123"/>
      <c r="BT216" s="123"/>
      <c r="BU216" s="123"/>
      <c r="BV216" s="123"/>
    </row>
    <row r="217" spans="1:74" s="193" customFormat="1" ht="87" customHeight="1" x14ac:dyDescent="0.2">
      <c r="A217" s="188">
        <v>387</v>
      </c>
      <c r="B217" s="196" t="s">
        <v>101</v>
      </c>
      <c r="C217" s="196" t="s">
        <v>134</v>
      </c>
      <c r="D217" s="196" t="s">
        <v>392</v>
      </c>
      <c r="E217" s="196" t="s">
        <v>44</v>
      </c>
      <c r="F217" s="196">
        <v>879</v>
      </c>
      <c r="G217" s="196" t="s">
        <v>46</v>
      </c>
      <c r="H217" s="196">
        <v>1</v>
      </c>
      <c r="I217" s="196">
        <v>4000000000</v>
      </c>
      <c r="J217" s="196" t="s">
        <v>35</v>
      </c>
      <c r="K217" s="197">
        <v>1000000</v>
      </c>
      <c r="L217" s="198" t="s">
        <v>92</v>
      </c>
      <c r="M217" s="198" t="s">
        <v>406</v>
      </c>
      <c r="N217" s="190" t="s">
        <v>45</v>
      </c>
      <c r="O217" s="222" t="s">
        <v>48</v>
      </c>
      <c r="P217" s="191" t="s">
        <v>36</v>
      </c>
      <c r="Q217" s="191" t="s">
        <v>36</v>
      </c>
      <c r="R217" s="192" t="s">
        <v>658</v>
      </c>
    </row>
    <row r="218" spans="1:74" s="193" customFormat="1" ht="87" customHeight="1" x14ac:dyDescent="0.2">
      <c r="A218" s="188">
        <v>388</v>
      </c>
      <c r="B218" s="196" t="s">
        <v>673</v>
      </c>
      <c r="C218" s="196" t="s">
        <v>672</v>
      </c>
      <c r="D218" s="196" t="s">
        <v>659</v>
      </c>
      <c r="E218" s="196" t="s">
        <v>660</v>
      </c>
      <c r="F218" s="196"/>
      <c r="G218" s="196"/>
      <c r="H218" s="196" t="s">
        <v>79</v>
      </c>
      <c r="I218" s="223">
        <v>4000000000</v>
      </c>
      <c r="J218" s="223" t="s">
        <v>35</v>
      </c>
      <c r="K218" s="207" t="s">
        <v>661</v>
      </c>
      <c r="L218" s="198" t="s">
        <v>92</v>
      </c>
      <c r="M218" s="198" t="s">
        <v>518</v>
      </c>
      <c r="N218" s="190" t="s">
        <v>45</v>
      </c>
      <c r="O218" s="222" t="s">
        <v>48</v>
      </c>
      <c r="P218" s="191" t="s">
        <v>36</v>
      </c>
      <c r="Q218" s="191" t="s">
        <v>36</v>
      </c>
      <c r="R218" s="192" t="s">
        <v>662</v>
      </c>
    </row>
    <row r="219" spans="1:74" s="193" customFormat="1" ht="87" customHeight="1" x14ac:dyDescent="0.2">
      <c r="A219" s="188">
        <v>389</v>
      </c>
      <c r="B219" s="196" t="s">
        <v>664</v>
      </c>
      <c r="C219" s="196" t="s">
        <v>663</v>
      </c>
      <c r="D219" s="196" t="s">
        <v>665</v>
      </c>
      <c r="E219" s="196" t="s">
        <v>44</v>
      </c>
      <c r="F219" s="196">
        <v>879</v>
      </c>
      <c r="G219" s="196" t="s">
        <v>46</v>
      </c>
      <c r="H219" s="196">
        <v>1</v>
      </c>
      <c r="I219" s="196">
        <v>4000000000</v>
      </c>
      <c r="J219" s="196" t="s">
        <v>35</v>
      </c>
      <c r="K219" s="207">
        <v>400000</v>
      </c>
      <c r="L219" s="198" t="s">
        <v>92</v>
      </c>
      <c r="M219" s="198" t="s">
        <v>406</v>
      </c>
      <c r="N219" s="190" t="s">
        <v>45</v>
      </c>
      <c r="O219" s="222" t="s">
        <v>48</v>
      </c>
      <c r="P219" s="191" t="s">
        <v>36</v>
      </c>
      <c r="Q219" s="191" t="s">
        <v>36</v>
      </c>
      <c r="R219" s="192" t="s">
        <v>671</v>
      </c>
    </row>
    <row r="220" spans="1:74" s="193" customFormat="1" ht="87" customHeight="1" x14ac:dyDescent="0.2">
      <c r="A220" s="224">
        <v>390</v>
      </c>
      <c r="B220" s="201" t="s">
        <v>224</v>
      </c>
      <c r="C220" s="189" t="s">
        <v>205</v>
      </c>
      <c r="D220" s="189" t="s">
        <v>310</v>
      </c>
      <c r="E220" s="189" t="s">
        <v>76</v>
      </c>
      <c r="F220" s="200">
        <v>796</v>
      </c>
      <c r="G220" s="200" t="s">
        <v>77</v>
      </c>
      <c r="H220" s="189">
        <v>1</v>
      </c>
      <c r="I220" s="189">
        <v>4000000000</v>
      </c>
      <c r="J220" s="189" t="s">
        <v>35</v>
      </c>
      <c r="K220" s="225">
        <v>504000</v>
      </c>
      <c r="L220" s="226" t="s">
        <v>92</v>
      </c>
      <c r="M220" s="205" t="s">
        <v>249</v>
      </c>
      <c r="N220" s="203" t="s">
        <v>45</v>
      </c>
      <c r="O220" s="227" t="s">
        <v>48</v>
      </c>
      <c r="P220" s="206" t="s">
        <v>36</v>
      </c>
      <c r="Q220" s="206" t="s">
        <v>36</v>
      </c>
      <c r="R220" s="192" t="s">
        <v>668</v>
      </c>
    </row>
    <row r="221" spans="1:74" s="231" customFormat="1" ht="87" customHeight="1" x14ac:dyDescent="0.2">
      <c r="A221" s="188">
        <v>393</v>
      </c>
      <c r="B221" s="196" t="str">
        <f t="shared" ref="B221:J225" si="3">B211</f>
        <v>71.12.62</v>
      </c>
      <c r="C221" s="196" t="str">
        <f>C211</f>
        <v>71.12.40.129</v>
      </c>
      <c r="D221" s="196" t="str">
        <f t="shared" si="3"/>
        <v>Оказание метрологических услуг</v>
      </c>
      <c r="E221" s="196" t="str">
        <f t="shared" si="3"/>
        <v>соответствие требованиям НД</v>
      </c>
      <c r="F221" s="196">
        <f t="shared" si="3"/>
        <v>879</v>
      </c>
      <c r="G221" s="196" t="str">
        <f t="shared" si="3"/>
        <v>усл.ед</v>
      </c>
      <c r="H221" s="196">
        <f t="shared" si="3"/>
        <v>1</v>
      </c>
      <c r="I221" s="196">
        <f t="shared" si="3"/>
        <v>4000000000</v>
      </c>
      <c r="J221" s="196" t="str">
        <f t="shared" si="3"/>
        <v>Красноярский край</v>
      </c>
      <c r="K221" s="228">
        <v>600000</v>
      </c>
      <c r="L221" s="208" t="s">
        <v>92</v>
      </c>
      <c r="M221" s="229" t="s">
        <v>406</v>
      </c>
      <c r="N221" s="190" t="s">
        <v>45</v>
      </c>
      <c r="O221" s="191" t="s">
        <v>48</v>
      </c>
      <c r="P221" s="191" t="s">
        <v>36</v>
      </c>
      <c r="Q221" s="191" t="s">
        <v>36</v>
      </c>
      <c r="R221" s="233" t="s">
        <v>676</v>
      </c>
    </row>
    <row r="222" spans="1:74" s="231" customFormat="1" ht="87" customHeight="1" x14ac:dyDescent="0.2">
      <c r="A222" s="268">
        <v>394</v>
      </c>
      <c r="B222" s="269" t="s">
        <v>677</v>
      </c>
      <c r="C222" s="269" t="s">
        <v>678</v>
      </c>
      <c r="D222" s="269" t="s">
        <v>679</v>
      </c>
      <c r="E222" s="269" t="s">
        <v>44</v>
      </c>
      <c r="F222" s="269"/>
      <c r="G222" s="269"/>
      <c r="H222" s="269" t="s">
        <v>79</v>
      </c>
      <c r="I222" s="269">
        <v>4000000000</v>
      </c>
      <c r="J222" s="269" t="s">
        <v>35</v>
      </c>
      <c r="K222" s="270">
        <v>799900</v>
      </c>
      <c r="L222" s="205" t="s">
        <v>92</v>
      </c>
      <c r="M222" s="198" t="s">
        <v>406</v>
      </c>
      <c r="N222" s="203" t="s">
        <v>45</v>
      </c>
      <c r="O222" s="271" t="s">
        <v>36</v>
      </c>
      <c r="P222" s="191" t="s">
        <v>36</v>
      </c>
      <c r="Q222" s="191" t="s">
        <v>36</v>
      </c>
      <c r="R222" s="233" t="s">
        <v>680</v>
      </c>
    </row>
    <row r="223" spans="1:74" s="231" customFormat="1" ht="87" customHeight="1" x14ac:dyDescent="0.2">
      <c r="A223" s="268">
        <v>396</v>
      </c>
      <c r="B223" s="196" t="str">
        <f t="shared" si="3"/>
        <v>71.12.62</v>
      </c>
      <c r="C223" s="196" t="str">
        <f t="shared" si="3"/>
        <v>71.12.40.129</v>
      </c>
      <c r="D223" s="196" t="str">
        <f t="shared" si="3"/>
        <v>Оказание метрологических услуг</v>
      </c>
      <c r="E223" s="196" t="str">
        <f t="shared" si="3"/>
        <v>соответствие требованиям НД</v>
      </c>
      <c r="F223" s="196">
        <f t="shared" si="3"/>
        <v>879</v>
      </c>
      <c r="G223" s="196" t="str">
        <f t="shared" si="3"/>
        <v>усл.ед</v>
      </c>
      <c r="H223" s="196">
        <f t="shared" si="3"/>
        <v>1</v>
      </c>
      <c r="I223" s="196">
        <f t="shared" si="3"/>
        <v>4000000000</v>
      </c>
      <c r="J223" s="196" t="str">
        <f t="shared" si="3"/>
        <v>Красноярский край</v>
      </c>
      <c r="K223" s="228">
        <v>225540</v>
      </c>
      <c r="L223" s="208" t="s">
        <v>92</v>
      </c>
      <c r="M223" s="229" t="s">
        <v>693</v>
      </c>
      <c r="N223" s="190" t="s">
        <v>45</v>
      </c>
      <c r="O223" s="191" t="s">
        <v>48</v>
      </c>
      <c r="P223" s="191" t="s">
        <v>36</v>
      </c>
      <c r="Q223" s="191" t="s">
        <v>36</v>
      </c>
      <c r="R223" s="233" t="s">
        <v>683</v>
      </c>
    </row>
    <row r="224" spans="1:74" s="231" customFormat="1" ht="87" customHeight="1" x14ac:dyDescent="0.2">
      <c r="A224" s="268">
        <v>397</v>
      </c>
      <c r="B224" s="196" t="s">
        <v>101</v>
      </c>
      <c r="C224" s="196" t="s">
        <v>134</v>
      </c>
      <c r="D224" s="196" t="s">
        <v>384</v>
      </c>
      <c r="E224" s="196" t="s">
        <v>301</v>
      </c>
      <c r="F224" s="196">
        <v>879</v>
      </c>
      <c r="G224" s="196" t="s">
        <v>46</v>
      </c>
      <c r="H224" s="196" t="s">
        <v>79</v>
      </c>
      <c r="I224" s="196">
        <v>4000000000</v>
      </c>
      <c r="J224" s="196" t="s">
        <v>35</v>
      </c>
      <c r="K224" s="228">
        <v>266940</v>
      </c>
      <c r="L224" s="208" t="s">
        <v>92</v>
      </c>
      <c r="M224" s="229" t="s">
        <v>50</v>
      </c>
      <c r="N224" s="190" t="s">
        <v>45</v>
      </c>
      <c r="O224" s="191" t="s">
        <v>36</v>
      </c>
      <c r="P224" s="191" t="s">
        <v>36</v>
      </c>
      <c r="Q224" s="191" t="s">
        <v>36</v>
      </c>
      <c r="R224" s="233" t="s">
        <v>686</v>
      </c>
    </row>
    <row r="225" spans="1:74" s="231" customFormat="1" ht="87" customHeight="1" x14ac:dyDescent="0.2">
      <c r="A225" s="268">
        <v>398</v>
      </c>
      <c r="B225" s="196" t="s">
        <v>690</v>
      </c>
      <c r="C225" s="196" t="s">
        <v>689</v>
      </c>
      <c r="D225" s="196" t="s">
        <v>688</v>
      </c>
      <c r="E225" s="196" t="str">
        <f t="shared" si="3"/>
        <v>соответствие требованиям НД</v>
      </c>
      <c r="F225" s="196">
        <f t="shared" si="3"/>
        <v>879</v>
      </c>
      <c r="G225" s="196" t="str">
        <f t="shared" si="3"/>
        <v>усл.ед</v>
      </c>
      <c r="H225" s="196">
        <f t="shared" si="3"/>
        <v>1</v>
      </c>
      <c r="I225" s="196">
        <f t="shared" si="3"/>
        <v>4000000000</v>
      </c>
      <c r="J225" s="196" t="str">
        <f t="shared" si="3"/>
        <v>Красноярский край</v>
      </c>
      <c r="K225" s="228">
        <v>115200</v>
      </c>
      <c r="L225" s="208" t="s">
        <v>92</v>
      </c>
      <c r="M225" s="229" t="s">
        <v>50</v>
      </c>
      <c r="N225" s="190" t="s">
        <v>45</v>
      </c>
      <c r="O225" s="191" t="s">
        <v>36</v>
      </c>
      <c r="P225" s="191" t="s">
        <v>36</v>
      </c>
      <c r="Q225" s="191" t="s">
        <v>36</v>
      </c>
      <c r="R225" s="233" t="s">
        <v>687</v>
      </c>
    </row>
    <row r="226" spans="1:74" s="231" customFormat="1" ht="87" customHeight="1" x14ac:dyDescent="0.2">
      <c r="A226" s="268">
        <v>399</v>
      </c>
      <c r="B226" s="196" t="s">
        <v>673</v>
      </c>
      <c r="C226" s="196" t="s">
        <v>672</v>
      </c>
      <c r="D226" s="196" t="s">
        <v>659</v>
      </c>
      <c r="E226" s="196" t="s">
        <v>660</v>
      </c>
      <c r="F226" s="196"/>
      <c r="G226" s="196"/>
      <c r="H226" s="196" t="s">
        <v>79</v>
      </c>
      <c r="I226" s="196">
        <v>4000000000</v>
      </c>
      <c r="J226" s="196" t="s">
        <v>35</v>
      </c>
      <c r="K226" s="228">
        <v>600000</v>
      </c>
      <c r="L226" s="208" t="s">
        <v>92</v>
      </c>
      <c r="M226" s="229" t="s">
        <v>406</v>
      </c>
      <c r="N226" s="190" t="s">
        <v>45</v>
      </c>
      <c r="O226" s="191" t="s">
        <v>36</v>
      </c>
      <c r="P226" s="191" t="s">
        <v>36</v>
      </c>
      <c r="Q226" s="191" t="s">
        <v>36</v>
      </c>
      <c r="R226" s="233" t="s">
        <v>691</v>
      </c>
    </row>
    <row r="227" spans="1:74" s="231" customFormat="1" ht="87" customHeight="1" x14ac:dyDescent="0.15">
      <c r="A227" s="268">
        <v>400</v>
      </c>
      <c r="B227" s="208" t="s">
        <v>653</v>
      </c>
      <c r="C227" s="196" t="s">
        <v>652</v>
      </c>
      <c r="D227" s="196" t="s">
        <v>650</v>
      </c>
      <c r="E227" s="196" t="s">
        <v>76</v>
      </c>
      <c r="F227" s="188">
        <v>796</v>
      </c>
      <c r="G227" s="188" t="s">
        <v>77</v>
      </c>
      <c r="H227" s="196">
        <v>1</v>
      </c>
      <c r="I227" s="196">
        <v>4000000000</v>
      </c>
      <c r="J227" s="196" t="s">
        <v>35</v>
      </c>
      <c r="K227" s="202" t="s">
        <v>692</v>
      </c>
      <c r="L227" s="208" t="s">
        <v>92</v>
      </c>
      <c r="M227" s="198" t="s">
        <v>50</v>
      </c>
      <c r="N227" s="190" t="s">
        <v>45</v>
      </c>
      <c r="O227" s="191" t="s">
        <v>48</v>
      </c>
      <c r="P227" s="191" t="s">
        <v>36</v>
      </c>
      <c r="Q227" s="191" t="s">
        <v>36</v>
      </c>
      <c r="R227" s="237" t="s">
        <v>248</v>
      </c>
    </row>
    <row r="228" spans="1:74" s="231" customFormat="1" ht="87" customHeight="1" x14ac:dyDescent="0.15">
      <c r="A228" s="279">
        <v>401</v>
      </c>
      <c r="B228" s="189" t="s">
        <v>101</v>
      </c>
      <c r="C228" s="189" t="s">
        <v>134</v>
      </c>
      <c r="D228" s="189" t="s">
        <v>125</v>
      </c>
      <c r="E228" s="189" t="s">
        <v>44</v>
      </c>
      <c r="F228" s="189">
        <v>879</v>
      </c>
      <c r="G228" s="189" t="s">
        <v>46</v>
      </c>
      <c r="H228" s="189">
        <v>1</v>
      </c>
      <c r="I228" s="189">
        <v>4000000000</v>
      </c>
      <c r="J228" s="189" t="s">
        <v>35</v>
      </c>
      <c r="K228" s="211">
        <v>147700</v>
      </c>
      <c r="L228" s="201" t="s">
        <v>92</v>
      </c>
      <c r="M228" s="205" t="s">
        <v>50</v>
      </c>
      <c r="N228" s="203" t="s">
        <v>45</v>
      </c>
      <c r="O228" s="206" t="s">
        <v>48</v>
      </c>
      <c r="P228" s="206" t="s">
        <v>36</v>
      </c>
      <c r="Q228" s="206" t="s">
        <v>36</v>
      </c>
      <c r="R228" s="237" t="s">
        <v>698</v>
      </c>
    </row>
    <row r="229" spans="1:74" s="275" customFormat="1" ht="105" customHeight="1" x14ac:dyDescent="0.25">
      <c r="A229" s="188">
        <v>402</v>
      </c>
      <c r="B229" s="188" t="s">
        <v>271</v>
      </c>
      <c r="C229" s="190" t="s">
        <v>270</v>
      </c>
      <c r="D229" s="190" t="s">
        <v>269</v>
      </c>
      <c r="E229" s="196" t="s">
        <v>62</v>
      </c>
      <c r="F229" s="196">
        <v>879</v>
      </c>
      <c r="G229" s="196" t="s">
        <v>46</v>
      </c>
      <c r="H229" s="196">
        <v>1</v>
      </c>
      <c r="I229" s="196">
        <v>4000000000</v>
      </c>
      <c r="J229" s="196" t="s">
        <v>35</v>
      </c>
      <c r="K229" s="202">
        <v>162000</v>
      </c>
      <c r="L229" s="198" t="s">
        <v>92</v>
      </c>
      <c r="M229" s="198" t="s">
        <v>50</v>
      </c>
      <c r="N229" s="190" t="s">
        <v>45</v>
      </c>
      <c r="O229" s="191" t="s">
        <v>48</v>
      </c>
      <c r="P229" s="191" t="s">
        <v>36</v>
      </c>
      <c r="Q229" s="191" t="s">
        <v>36</v>
      </c>
      <c r="R229" s="276" t="s">
        <v>699</v>
      </c>
    </row>
    <row r="230" spans="1:74" ht="68.25" customHeight="1" x14ac:dyDescent="0.3">
      <c r="A230" s="125"/>
      <c r="B230" s="122" t="s">
        <v>701</v>
      </c>
      <c r="C230" s="122"/>
      <c r="D230" s="122"/>
      <c r="E230" s="126"/>
      <c r="F230" s="127"/>
      <c r="G230" s="309">
        <v>45580</v>
      </c>
      <c r="H230" s="310"/>
      <c r="I230" s="310"/>
      <c r="J230" s="58"/>
      <c r="K230" s="59"/>
      <c r="L230" s="58"/>
      <c r="M230" s="58"/>
      <c r="R230" s="35"/>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row>
    <row r="231" spans="1:74" ht="18.75" x14ac:dyDescent="0.3">
      <c r="A231" s="57"/>
      <c r="B231" s="312" t="s">
        <v>236</v>
      </c>
      <c r="C231" s="312"/>
      <c r="D231" s="312"/>
      <c r="E231" s="312"/>
      <c r="F231" s="61" t="s">
        <v>27</v>
      </c>
      <c r="G231" s="315" t="s">
        <v>28</v>
      </c>
      <c r="H231" s="315"/>
      <c r="I231" s="315"/>
      <c r="J231" s="58"/>
      <c r="K231" s="59"/>
      <c r="L231" s="58"/>
      <c r="M231" s="58"/>
      <c r="R231" s="35"/>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row>
    <row r="232" spans="1:74" ht="18.75" x14ac:dyDescent="0.3">
      <c r="A232" s="57"/>
      <c r="B232" s="316" t="s">
        <v>237</v>
      </c>
      <c r="C232" s="316"/>
      <c r="D232" s="316"/>
      <c r="E232" s="62" t="s">
        <v>26</v>
      </c>
      <c r="F232" s="63"/>
      <c r="G232" s="63"/>
      <c r="H232" s="64"/>
      <c r="I232" s="65"/>
      <c r="J232" s="58"/>
      <c r="K232" s="59"/>
      <c r="L232" s="58"/>
      <c r="M232" s="58"/>
      <c r="R232" s="35"/>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row>
    <row r="233" spans="1:74" x14ac:dyDescent="0.2">
      <c r="A233" s="54"/>
      <c r="C233" s="7"/>
      <c r="D233" s="1"/>
      <c r="E233" s="7"/>
      <c r="F233" s="7"/>
      <c r="G233" s="7"/>
      <c r="H233" s="8"/>
      <c r="I233" s="9"/>
      <c r="R233" s="35"/>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row>
    <row r="234" spans="1:74" x14ac:dyDescent="0.2">
      <c r="A234" s="54"/>
      <c r="C234" s="12"/>
      <c r="D234" s="12"/>
      <c r="E234" s="9"/>
      <c r="F234" s="9"/>
      <c r="G234" s="9"/>
      <c r="H234" s="9"/>
      <c r="I234" s="9"/>
      <c r="R234" s="35"/>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row>
    <row r="235" spans="1:74" x14ac:dyDescent="0.2">
      <c r="A235" s="54"/>
      <c r="D235" s="6"/>
      <c r="R235" s="35"/>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row>
    <row r="236" spans="1:74" x14ac:dyDescent="0.2">
      <c r="A236" s="54"/>
      <c r="D236" s="6"/>
      <c r="R236" s="35"/>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row>
    <row r="237" spans="1:74" x14ac:dyDescent="0.2">
      <c r="A237" s="54"/>
      <c r="B237" s="30"/>
      <c r="C237" s="30"/>
      <c r="D237" s="31"/>
      <c r="E237" s="30"/>
      <c r="H237" s="30"/>
      <c r="R237" s="35"/>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row>
    <row r="238" spans="1:74" x14ac:dyDescent="0.2">
      <c r="A238" s="54"/>
      <c r="B238" s="30"/>
      <c r="C238" s="30"/>
      <c r="D238" s="31"/>
      <c r="E238" s="30"/>
      <c r="R238" s="35"/>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row>
    <row r="239" spans="1:74" x14ac:dyDescent="0.2">
      <c r="A239" s="54"/>
      <c r="D239" s="6"/>
      <c r="R239" s="35"/>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row>
    <row r="240" spans="1:74" x14ac:dyDescent="0.2">
      <c r="A240" s="54"/>
      <c r="D240" s="6"/>
      <c r="R240" s="35"/>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row>
    <row r="241" spans="1:74" x14ac:dyDescent="0.2">
      <c r="A241" s="54"/>
      <c r="D241" s="6"/>
      <c r="R241" s="35"/>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row>
    <row r="242" spans="1:74" x14ac:dyDescent="0.2">
      <c r="A242" s="54"/>
      <c r="D242" s="6"/>
      <c r="R242" s="35"/>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row>
    <row r="243" spans="1:74" x14ac:dyDescent="0.2">
      <c r="A243" s="54"/>
      <c r="D243" s="6"/>
      <c r="R243" s="35"/>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row>
    <row r="244" spans="1:74" x14ac:dyDescent="0.2">
      <c r="A244" s="54"/>
      <c r="D244" s="6"/>
      <c r="R244" s="35"/>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row>
    <row r="245" spans="1:74" x14ac:dyDescent="0.2">
      <c r="A245" s="54"/>
      <c r="D245" s="6"/>
      <c r="R245" s="35"/>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row>
    <row r="246" spans="1:74" x14ac:dyDescent="0.2">
      <c r="A246" s="54"/>
      <c r="D246" s="6"/>
      <c r="R246" s="35"/>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row>
    <row r="247" spans="1:74" x14ac:dyDescent="0.2">
      <c r="A247" s="54"/>
      <c r="D247" s="6"/>
      <c r="R247" s="35"/>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row>
    <row r="248" spans="1:74" x14ac:dyDescent="0.2">
      <c r="A248" s="54"/>
      <c r="D248" s="6"/>
      <c r="R248" s="35"/>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row>
    <row r="249" spans="1:74" x14ac:dyDescent="0.2">
      <c r="A249" s="54"/>
      <c r="D249" s="6"/>
      <c r="R249" s="35"/>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row>
    <row r="250" spans="1:74" x14ac:dyDescent="0.2">
      <c r="A250" s="54"/>
      <c r="D250" s="6"/>
      <c r="R250" s="35"/>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row>
    <row r="251" spans="1:74" x14ac:dyDescent="0.2">
      <c r="A251" s="54"/>
      <c r="D251" s="6"/>
      <c r="R251" s="35"/>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row>
    <row r="252" spans="1:74" x14ac:dyDescent="0.2">
      <c r="A252" s="54"/>
      <c r="D252" s="6"/>
      <c r="R252" s="35"/>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row>
    <row r="253" spans="1:74" x14ac:dyDescent="0.2">
      <c r="A253" s="54"/>
      <c r="D253" s="6"/>
      <c r="R253" s="35"/>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row>
    <row r="254" spans="1:74" x14ac:dyDescent="0.2">
      <c r="A254" s="54"/>
      <c r="D254" s="6"/>
      <c r="R254" s="35"/>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row>
    <row r="255" spans="1:74" x14ac:dyDescent="0.2">
      <c r="A255" s="54"/>
      <c r="D255" s="6"/>
      <c r="R255" s="35"/>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row>
    <row r="256" spans="1:74" x14ac:dyDescent="0.2">
      <c r="A256" s="54"/>
      <c r="D256" s="6"/>
      <c r="R256" s="35"/>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row>
    <row r="257" spans="1:74" x14ac:dyDescent="0.2">
      <c r="A257" s="54"/>
      <c r="D257" s="6"/>
      <c r="R257" s="35"/>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row>
    <row r="258" spans="1:74" x14ac:dyDescent="0.2">
      <c r="A258" s="54"/>
      <c r="D258" s="6"/>
      <c r="R258" s="35"/>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row>
    <row r="259" spans="1:74" x14ac:dyDescent="0.2">
      <c r="A259" s="54"/>
      <c r="D259" s="6"/>
      <c r="R259" s="35"/>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row>
    <row r="260" spans="1:74" x14ac:dyDescent="0.2">
      <c r="A260" s="54"/>
      <c r="D260" s="6"/>
      <c r="R260" s="35"/>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row>
    <row r="261" spans="1:74" x14ac:dyDescent="0.2">
      <c r="A261" s="54"/>
      <c r="D261" s="6"/>
      <c r="R261" s="35"/>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row>
    <row r="262" spans="1:74" x14ac:dyDescent="0.2">
      <c r="A262" s="54"/>
      <c r="D262" s="6"/>
      <c r="R262" s="35"/>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row>
    <row r="263" spans="1:74" x14ac:dyDescent="0.2">
      <c r="A263" s="54"/>
      <c r="D263" s="6"/>
      <c r="R263" s="35"/>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row>
    <row r="264" spans="1:74" x14ac:dyDescent="0.2">
      <c r="A264" s="54"/>
      <c r="D264" s="6"/>
    </row>
    <row r="265" spans="1:74" x14ac:dyDescent="0.2">
      <c r="A265" s="54"/>
      <c r="D265" s="6"/>
    </row>
    <row r="266" spans="1:74" x14ac:dyDescent="0.2">
      <c r="A266" s="54"/>
      <c r="D266" s="6"/>
    </row>
    <row r="267" spans="1:74" x14ac:dyDescent="0.2">
      <c r="A267" s="54"/>
      <c r="D267" s="6"/>
    </row>
    <row r="268" spans="1:74" x14ac:dyDescent="0.2">
      <c r="A268" s="54"/>
      <c r="D268" s="6"/>
    </row>
    <row r="269" spans="1:74" x14ac:dyDescent="0.2">
      <c r="A269" s="54"/>
      <c r="D269" s="6"/>
    </row>
    <row r="270" spans="1:74" x14ac:dyDescent="0.2">
      <c r="A270" s="54"/>
      <c r="D270" s="6"/>
    </row>
    <row r="271" spans="1:74" x14ac:dyDescent="0.2">
      <c r="A271" s="54"/>
      <c r="D271" s="6"/>
    </row>
    <row r="272" spans="1:74" x14ac:dyDescent="0.2">
      <c r="A272" s="54"/>
      <c r="D272" s="6"/>
    </row>
    <row r="273" spans="1:4" x14ac:dyDescent="0.2">
      <c r="A273" s="54"/>
      <c r="D273" s="6"/>
    </row>
    <row r="274" spans="1:4" x14ac:dyDescent="0.2">
      <c r="A274" s="54"/>
      <c r="D274" s="6"/>
    </row>
    <row r="275" spans="1:4" x14ac:dyDescent="0.2">
      <c r="A275" s="54"/>
      <c r="D275" s="6"/>
    </row>
    <row r="276" spans="1:4" x14ac:dyDescent="0.2">
      <c r="A276" s="54"/>
      <c r="D276" s="6"/>
    </row>
    <row r="277" spans="1:4" x14ac:dyDescent="0.2">
      <c r="A277" s="54"/>
      <c r="D277" s="6"/>
    </row>
    <row r="278" spans="1:4" x14ac:dyDescent="0.2">
      <c r="A278" s="54"/>
      <c r="D278" s="6"/>
    </row>
    <row r="279" spans="1:4" x14ac:dyDescent="0.2">
      <c r="A279" s="54"/>
      <c r="D279" s="6"/>
    </row>
    <row r="280" spans="1:4" x14ac:dyDescent="0.2">
      <c r="A280" s="54"/>
      <c r="D280" s="6"/>
    </row>
    <row r="281" spans="1:4" x14ac:dyDescent="0.2">
      <c r="A281" s="54"/>
      <c r="D281" s="6"/>
    </row>
    <row r="282" spans="1:4" x14ac:dyDescent="0.2">
      <c r="A282" s="54"/>
      <c r="D282" s="6"/>
    </row>
    <row r="283" spans="1:4" x14ac:dyDescent="0.2">
      <c r="A283" s="54"/>
      <c r="D283" s="6"/>
    </row>
    <row r="284" spans="1:4" x14ac:dyDescent="0.2">
      <c r="A284" s="54"/>
      <c r="D284" s="6"/>
    </row>
    <row r="285" spans="1:4" x14ac:dyDescent="0.2">
      <c r="A285" s="54"/>
      <c r="D285" s="6"/>
    </row>
    <row r="286" spans="1:4" x14ac:dyDescent="0.2">
      <c r="A286" s="54"/>
      <c r="D286" s="6"/>
    </row>
    <row r="287" spans="1:4" x14ac:dyDescent="0.2">
      <c r="A287" s="54"/>
      <c r="D287" s="6"/>
    </row>
    <row r="288" spans="1:4" x14ac:dyDescent="0.2">
      <c r="A288" s="54"/>
      <c r="D288" s="6"/>
    </row>
    <row r="289" spans="1:4" x14ac:dyDescent="0.2">
      <c r="A289" s="54"/>
      <c r="D289" s="6"/>
    </row>
    <row r="290" spans="1:4" x14ac:dyDescent="0.2">
      <c r="A290" s="54"/>
      <c r="D290" s="6"/>
    </row>
    <row r="291" spans="1:4" x14ac:dyDescent="0.2">
      <c r="A291" s="54"/>
      <c r="D291" s="6"/>
    </row>
    <row r="292" spans="1:4" x14ac:dyDescent="0.2">
      <c r="A292" s="54"/>
      <c r="D292" s="6"/>
    </row>
    <row r="293" spans="1:4" x14ac:dyDescent="0.2">
      <c r="A293" s="54"/>
      <c r="D293" s="6"/>
    </row>
    <row r="294" spans="1:4" x14ac:dyDescent="0.2">
      <c r="A294" s="54"/>
      <c r="D294" s="6"/>
    </row>
    <row r="295" spans="1:4" x14ac:dyDescent="0.2">
      <c r="A295" s="54"/>
      <c r="D295" s="6"/>
    </row>
    <row r="296" spans="1:4" x14ac:dyDescent="0.2">
      <c r="A296" s="54"/>
      <c r="D296" s="6"/>
    </row>
    <row r="297" spans="1:4" x14ac:dyDescent="0.2">
      <c r="A297" s="54"/>
      <c r="D297" s="6"/>
    </row>
    <row r="298" spans="1:4" x14ac:dyDescent="0.2">
      <c r="A298" s="54"/>
      <c r="D298" s="6"/>
    </row>
    <row r="299" spans="1:4" x14ac:dyDescent="0.2">
      <c r="A299" s="54"/>
      <c r="D299" s="6"/>
    </row>
    <row r="300" spans="1:4" x14ac:dyDescent="0.2">
      <c r="A300" s="54"/>
      <c r="D300" s="6"/>
    </row>
    <row r="301" spans="1:4" x14ac:dyDescent="0.2">
      <c r="A301" s="54"/>
      <c r="D301" s="6"/>
    </row>
    <row r="302" spans="1:4" x14ac:dyDescent="0.2">
      <c r="A302" s="54"/>
      <c r="D302" s="6"/>
    </row>
    <row r="303" spans="1:4" x14ac:dyDescent="0.2">
      <c r="A303" s="54"/>
      <c r="D303" s="6"/>
    </row>
    <row r="304" spans="1:4" x14ac:dyDescent="0.2">
      <c r="A304" s="54"/>
      <c r="D304" s="6"/>
    </row>
    <row r="305" spans="1:4" x14ac:dyDescent="0.2">
      <c r="A305" s="54"/>
      <c r="D305" s="6"/>
    </row>
    <row r="306" spans="1:4" x14ac:dyDescent="0.2">
      <c r="A306" s="54"/>
      <c r="D306" s="6"/>
    </row>
    <row r="307" spans="1:4" x14ac:dyDescent="0.2">
      <c r="A307" s="54"/>
      <c r="D307" s="6"/>
    </row>
    <row r="308" spans="1:4" x14ac:dyDescent="0.2">
      <c r="A308" s="54"/>
      <c r="D308" s="6"/>
    </row>
    <row r="309" spans="1:4" x14ac:dyDescent="0.2">
      <c r="A309" s="54"/>
      <c r="D309" s="6"/>
    </row>
    <row r="310" spans="1:4" x14ac:dyDescent="0.2">
      <c r="A310" s="54"/>
      <c r="D310" s="6"/>
    </row>
    <row r="311" spans="1:4" x14ac:dyDescent="0.2">
      <c r="A311" s="54"/>
      <c r="D311" s="6"/>
    </row>
    <row r="312" spans="1:4" x14ac:dyDescent="0.2">
      <c r="A312" s="54"/>
      <c r="D312" s="6"/>
    </row>
    <row r="313" spans="1:4" x14ac:dyDescent="0.2">
      <c r="A313" s="54"/>
      <c r="D313" s="6"/>
    </row>
    <row r="314" spans="1:4" x14ac:dyDescent="0.2">
      <c r="A314" s="54"/>
      <c r="D314" s="6"/>
    </row>
    <row r="315" spans="1:4" x14ac:dyDescent="0.2">
      <c r="A315" s="54"/>
      <c r="D315" s="6"/>
    </row>
    <row r="316" spans="1:4" x14ac:dyDescent="0.2">
      <c r="A316" s="54"/>
      <c r="D316" s="6"/>
    </row>
    <row r="317" spans="1:4" x14ac:dyDescent="0.2">
      <c r="A317" s="54"/>
      <c r="D317" s="6"/>
    </row>
    <row r="318" spans="1:4" x14ac:dyDescent="0.2">
      <c r="A318" s="54"/>
      <c r="D318" s="6"/>
    </row>
    <row r="319" spans="1:4" x14ac:dyDescent="0.2">
      <c r="A319" s="54"/>
      <c r="D319" s="6"/>
    </row>
    <row r="320" spans="1:4" x14ac:dyDescent="0.2">
      <c r="A320" s="54"/>
      <c r="D320" s="6"/>
    </row>
    <row r="321" spans="1:4" x14ac:dyDescent="0.2">
      <c r="A321" s="54"/>
      <c r="D321" s="6"/>
    </row>
    <row r="322" spans="1:4" x14ac:dyDescent="0.2">
      <c r="A322" s="54"/>
      <c r="D322" s="6"/>
    </row>
    <row r="323" spans="1:4" x14ac:dyDescent="0.2">
      <c r="A323" s="54"/>
      <c r="D323" s="6"/>
    </row>
    <row r="324" spans="1:4" x14ac:dyDescent="0.2">
      <c r="A324" s="54"/>
      <c r="D324" s="6"/>
    </row>
    <row r="325" spans="1:4" x14ac:dyDescent="0.2">
      <c r="A325" s="54"/>
      <c r="D325" s="6"/>
    </row>
    <row r="326" spans="1:4" x14ac:dyDescent="0.2">
      <c r="A326" s="54"/>
      <c r="D326" s="6"/>
    </row>
    <row r="327" spans="1:4" x14ac:dyDescent="0.2">
      <c r="A327" s="54"/>
      <c r="D327" s="6"/>
    </row>
    <row r="328" spans="1:4" x14ac:dyDescent="0.2">
      <c r="A328" s="54"/>
      <c r="D328" s="6"/>
    </row>
    <row r="329" spans="1:4" x14ac:dyDescent="0.2">
      <c r="A329" s="54"/>
      <c r="D329" s="6"/>
    </row>
    <row r="330" spans="1:4" x14ac:dyDescent="0.2">
      <c r="A330" s="54"/>
      <c r="D330" s="6"/>
    </row>
    <row r="331" spans="1:4" x14ac:dyDescent="0.2">
      <c r="A331" s="54"/>
      <c r="D331" s="6"/>
    </row>
    <row r="332" spans="1:4" x14ac:dyDescent="0.2">
      <c r="A332" s="54"/>
      <c r="D332" s="6"/>
    </row>
    <row r="333" spans="1:4" x14ac:dyDescent="0.2">
      <c r="A333" s="54"/>
      <c r="D333" s="6"/>
    </row>
    <row r="334" spans="1:4" x14ac:dyDescent="0.2">
      <c r="A334" s="54"/>
      <c r="D334" s="6"/>
    </row>
    <row r="335" spans="1:4" x14ac:dyDescent="0.2">
      <c r="A335" s="54"/>
      <c r="D335" s="6"/>
    </row>
    <row r="336" spans="1:4" x14ac:dyDescent="0.2">
      <c r="A336" s="54"/>
      <c r="D336" s="6"/>
    </row>
    <row r="337" spans="1:4" x14ac:dyDescent="0.2">
      <c r="A337" s="54"/>
      <c r="D337" s="6"/>
    </row>
    <row r="338" spans="1:4" x14ac:dyDescent="0.2">
      <c r="A338" s="54"/>
      <c r="D338" s="6"/>
    </row>
    <row r="339" spans="1:4" x14ac:dyDescent="0.2">
      <c r="A339" s="54"/>
      <c r="D339" s="6"/>
    </row>
    <row r="340" spans="1:4" x14ac:dyDescent="0.2">
      <c r="A340" s="54"/>
      <c r="D340" s="6"/>
    </row>
    <row r="341" spans="1:4" x14ac:dyDescent="0.2">
      <c r="A341" s="54"/>
      <c r="D341" s="6"/>
    </row>
    <row r="342" spans="1:4" x14ac:dyDescent="0.2">
      <c r="A342" s="54"/>
      <c r="D342" s="6"/>
    </row>
    <row r="343" spans="1:4" x14ac:dyDescent="0.2">
      <c r="A343" s="54"/>
      <c r="D343" s="6"/>
    </row>
    <row r="344" spans="1:4" x14ac:dyDescent="0.2">
      <c r="A344" s="54"/>
      <c r="D344" s="6"/>
    </row>
    <row r="345" spans="1:4" x14ac:dyDescent="0.2">
      <c r="A345" s="54"/>
      <c r="D345" s="6"/>
    </row>
    <row r="346" spans="1:4" x14ac:dyDescent="0.2">
      <c r="A346" s="54"/>
      <c r="D346" s="6"/>
    </row>
    <row r="347" spans="1:4" x14ac:dyDescent="0.2">
      <c r="A347" s="54"/>
      <c r="D347" s="6"/>
    </row>
    <row r="348" spans="1:4" x14ac:dyDescent="0.2">
      <c r="A348" s="54"/>
      <c r="D348" s="6"/>
    </row>
    <row r="349" spans="1:4" x14ac:dyDescent="0.2">
      <c r="A349" s="54"/>
      <c r="D349" s="6"/>
    </row>
    <row r="350" spans="1:4" x14ac:dyDescent="0.2">
      <c r="A350" s="54"/>
      <c r="D350" s="6"/>
    </row>
    <row r="351" spans="1:4" x14ac:dyDescent="0.2">
      <c r="A351" s="54"/>
      <c r="D351" s="6"/>
    </row>
    <row r="352" spans="1:4" x14ac:dyDescent="0.2">
      <c r="A352" s="54"/>
      <c r="D352" s="6"/>
    </row>
    <row r="353" spans="1:4" x14ac:dyDescent="0.2">
      <c r="A353" s="54"/>
      <c r="D353" s="6"/>
    </row>
    <row r="354" spans="1:4" x14ac:dyDescent="0.2">
      <c r="A354" s="54"/>
      <c r="D354" s="6"/>
    </row>
    <row r="355" spans="1:4" x14ac:dyDescent="0.2">
      <c r="A355" s="54"/>
      <c r="D355" s="6"/>
    </row>
    <row r="356" spans="1:4" x14ac:dyDescent="0.2">
      <c r="A356" s="54"/>
      <c r="D356" s="6"/>
    </row>
    <row r="357" spans="1:4" x14ac:dyDescent="0.2">
      <c r="A357" s="54"/>
      <c r="D357" s="6"/>
    </row>
    <row r="358" spans="1:4" x14ac:dyDescent="0.2">
      <c r="A358" s="54"/>
      <c r="D358" s="6"/>
    </row>
    <row r="359" spans="1:4" x14ac:dyDescent="0.2">
      <c r="A359" s="54"/>
      <c r="D359" s="6"/>
    </row>
    <row r="360" spans="1:4" x14ac:dyDescent="0.2">
      <c r="A360" s="54"/>
      <c r="D360" s="6"/>
    </row>
    <row r="361" spans="1:4" x14ac:dyDescent="0.2">
      <c r="A361" s="54"/>
      <c r="D361" s="6"/>
    </row>
    <row r="362" spans="1:4" x14ac:dyDescent="0.2">
      <c r="A362" s="54"/>
      <c r="D362" s="6"/>
    </row>
    <row r="363" spans="1:4" x14ac:dyDescent="0.2">
      <c r="A363" s="54"/>
      <c r="D363" s="6"/>
    </row>
    <row r="364" spans="1:4" x14ac:dyDescent="0.2">
      <c r="A364" s="54"/>
      <c r="D364" s="6"/>
    </row>
    <row r="365" spans="1:4" x14ac:dyDescent="0.2">
      <c r="A365" s="54"/>
      <c r="D365" s="6"/>
    </row>
    <row r="366" spans="1:4" x14ac:dyDescent="0.2">
      <c r="A366" s="54"/>
      <c r="D366" s="6"/>
    </row>
    <row r="367" spans="1:4" x14ac:dyDescent="0.2">
      <c r="A367" s="54"/>
      <c r="D367" s="6"/>
    </row>
    <row r="368" spans="1:4" x14ac:dyDescent="0.2">
      <c r="A368" s="54"/>
      <c r="D368" s="6"/>
    </row>
    <row r="369" spans="1:4" x14ac:dyDescent="0.2">
      <c r="A369" s="54"/>
      <c r="D369" s="6"/>
    </row>
    <row r="370" spans="1:4" x14ac:dyDescent="0.2">
      <c r="A370" s="54"/>
      <c r="D370" s="6"/>
    </row>
    <row r="371" spans="1:4" x14ac:dyDescent="0.2">
      <c r="A371" s="54"/>
      <c r="D371" s="6"/>
    </row>
    <row r="372" spans="1:4" x14ac:dyDescent="0.2">
      <c r="A372" s="54"/>
      <c r="D372" s="6"/>
    </row>
    <row r="373" spans="1:4" x14ac:dyDescent="0.2">
      <c r="A373" s="54"/>
      <c r="D373" s="6"/>
    </row>
    <row r="374" spans="1:4" x14ac:dyDescent="0.2">
      <c r="A374" s="54"/>
      <c r="D374" s="6"/>
    </row>
    <row r="375" spans="1:4" x14ac:dyDescent="0.2">
      <c r="A375" s="54"/>
      <c r="D375" s="6"/>
    </row>
    <row r="376" spans="1:4" x14ac:dyDescent="0.2">
      <c r="A376" s="54"/>
      <c r="D376" s="6"/>
    </row>
    <row r="377" spans="1:4" x14ac:dyDescent="0.2">
      <c r="A377" s="54"/>
      <c r="D377" s="6"/>
    </row>
    <row r="378" spans="1:4" x14ac:dyDescent="0.2">
      <c r="A378" s="54"/>
      <c r="D378" s="6"/>
    </row>
    <row r="379" spans="1:4" x14ac:dyDescent="0.2">
      <c r="A379" s="54"/>
      <c r="D379" s="6"/>
    </row>
    <row r="380" spans="1:4" x14ac:dyDescent="0.2">
      <c r="A380" s="54"/>
      <c r="D380" s="6"/>
    </row>
    <row r="381" spans="1:4" x14ac:dyDescent="0.2">
      <c r="A381" s="54"/>
      <c r="D381" s="6"/>
    </row>
    <row r="382" spans="1:4" x14ac:dyDescent="0.2">
      <c r="A382" s="54"/>
      <c r="D382" s="6"/>
    </row>
    <row r="383" spans="1:4" x14ac:dyDescent="0.2">
      <c r="A383" s="54"/>
      <c r="D383" s="6"/>
    </row>
    <row r="384" spans="1:4" x14ac:dyDescent="0.2">
      <c r="A384" s="54"/>
      <c r="D384" s="6"/>
    </row>
    <row r="385" spans="1:4" x14ac:dyDescent="0.2">
      <c r="A385" s="54"/>
      <c r="D385" s="6"/>
    </row>
    <row r="386" spans="1:4" x14ac:dyDescent="0.2">
      <c r="A386" s="54"/>
      <c r="D386" s="6"/>
    </row>
    <row r="387" spans="1:4" x14ac:dyDescent="0.2">
      <c r="A387" s="54"/>
      <c r="D387" s="6"/>
    </row>
    <row r="388" spans="1:4" x14ac:dyDescent="0.2">
      <c r="A388" s="54"/>
      <c r="D388" s="6"/>
    </row>
    <row r="389" spans="1:4" x14ac:dyDescent="0.2">
      <c r="A389" s="54"/>
      <c r="D389" s="6"/>
    </row>
    <row r="390" spans="1:4" x14ac:dyDescent="0.2">
      <c r="A390" s="54"/>
      <c r="D390" s="6"/>
    </row>
    <row r="391" spans="1:4" x14ac:dyDescent="0.2">
      <c r="A391" s="54"/>
      <c r="D391" s="6"/>
    </row>
    <row r="392" spans="1:4" x14ac:dyDescent="0.2">
      <c r="A392" s="54"/>
      <c r="D392" s="6"/>
    </row>
    <row r="393" spans="1:4" x14ac:dyDescent="0.2">
      <c r="A393" s="54"/>
      <c r="D393" s="6"/>
    </row>
    <row r="394" spans="1:4" x14ac:dyDescent="0.2">
      <c r="A394" s="54"/>
      <c r="D394" s="6"/>
    </row>
    <row r="395" spans="1:4" x14ac:dyDescent="0.2">
      <c r="A395" s="54"/>
      <c r="D395" s="6"/>
    </row>
    <row r="396" spans="1:4" x14ac:dyDescent="0.2">
      <c r="A396" s="54"/>
      <c r="D396" s="6"/>
    </row>
    <row r="397" spans="1:4" x14ac:dyDescent="0.2">
      <c r="A397" s="54"/>
      <c r="D397" s="6"/>
    </row>
    <row r="398" spans="1:4" x14ac:dyDescent="0.2">
      <c r="A398" s="54"/>
      <c r="D398" s="6"/>
    </row>
    <row r="399" spans="1:4" x14ac:dyDescent="0.2">
      <c r="A399" s="54"/>
      <c r="D399" s="6"/>
    </row>
    <row r="400" spans="1:4" x14ac:dyDescent="0.2">
      <c r="A400" s="54"/>
      <c r="D400" s="6"/>
    </row>
    <row r="401" spans="1:4" x14ac:dyDescent="0.2">
      <c r="A401" s="54"/>
      <c r="D401" s="6"/>
    </row>
    <row r="402" spans="1:4" x14ac:dyDescent="0.2">
      <c r="A402" s="54"/>
      <c r="D402" s="6"/>
    </row>
    <row r="403" spans="1:4" x14ac:dyDescent="0.2">
      <c r="A403" s="54"/>
      <c r="D403" s="6"/>
    </row>
    <row r="404" spans="1:4" x14ac:dyDescent="0.2">
      <c r="A404" s="54"/>
      <c r="D404" s="6"/>
    </row>
    <row r="405" spans="1:4" x14ac:dyDescent="0.2">
      <c r="A405" s="54"/>
      <c r="D405" s="6"/>
    </row>
    <row r="406" spans="1:4" x14ac:dyDescent="0.2">
      <c r="A406" s="54"/>
      <c r="D406" s="6"/>
    </row>
    <row r="407" spans="1:4" x14ac:dyDescent="0.2">
      <c r="A407" s="54"/>
      <c r="D407" s="6"/>
    </row>
    <row r="408" spans="1:4" x14ac:dyDescent="0.2">
      <c r="A408" s="54"/>
      <c r="D408" s="6"/>
    </row>
    <row r="409" spans="1:4" x14ac:dyDescent="0.2">
      <c r="A409" s="54"/>
      <c r="D409" s="6"/>
    </row>
    <row r="410" spans="1:4" x14ac:dyDescent="0.2">
      <c r="A410" s="54"/>
      <c r="D410" s="6"/>
    </row>
    <row r="411" spans="1:4" x14ac:dyDescent="0.2">
      <c r="A411" s="54"/>
      <c r="D411" s="6"/>
    </row>
    <row r="412" spans="1:4" x14ac:dyDescent="0.2">
      <c r="A412" s="54"/>
      <c r="D412" s="6"/>
    </row>
    <row r="413" spans="1:4" x14ac:dyDescent="0.2">
      <c r="A413" s="54"/>
      <c r="D413" s="6"/>
    </row>
    <row r="414" spans="1:4" x14ac:dyDescent="0.2">
      <c r="A414" s="54"/>
      <c r="D414" s="6"/>
    </row>
    <row r="415" spans="1:4" x14ac:dyDescent="0.2">
      <c r="A415" s="54"/>
      <c r="D415" s="6"/>
    </row>
    <row r="416" spans="1:4" x14ac:dyDescent="0.2">
      <c r="A416" s="54"/>
      <c r="D416" s="6"/>
    </row>
    <row r="417" spans="1:4" x14ac:dyDescent="0.2">
      <c r="A417" s="54"/>
      <c r="D417" s="6"/>
    </row>
    <row r="418" spans="1:4" x14ac:dyDescent="0.2">
      <c r="A418" s="54"/>
      <c r="D418" s="6"/>
    </row>
    <row r="419" spans="1:4" x14ac:dyDescent="0.2">
      <c r="A419" s="54"/>
      <c r="D419" s="6"/>
    </row>
    <row r="420" spans="1:4" x14ac:dyDescent="0.2">
      <c r="A420" s="54"/>
      <c r="D420" s="6"/>
    </row>
    <row r="421" spans="1:4" x14ac:dyDescent="0.2">
      <c r="A421" s="54"/>
      <c r="D421" s="6"/>
    </row>
    <row r="422" spans="1:4" x14ac:dyDescent="0.2">
      <c r="A422" s="54"/>
      <c r="D422" s="6"/>
    </row>
    <row r="423" spans="1:4" x14ac:dyDescent="0.2">
      <c r="A423" s="54"/>
      <c r="D423" s="6"/>
    </row>
    <row r="424" spans="1:4" x14ac:dyDescent="0.2">
      <c r="A424" s="54"/>
      <c r="D424" s="6"/>
    </row>
    <row r="425" spans="1:4" x14ac:dyDescent="0.2">
      <c r="A425" s="54"/>
      <c r="D425" s="6"/>
    </row>
    <row r="426" spans="1:4" x14ac:dyDescent="0.2">
      <c r="A426" s="54"/>
      <c r="D426" s="6"/>
    </row>
    <row r="427" spans="1:4" x14ac:dyDescent="0.2">
      <c r="A427" s="54"/>
      <c r="D427" s="6"/>
    </row>
    <row r="428" spans="1:4" x14ac:dyDescent="0.2">
      <c r="A428" s="54"/>
      <c r="D428" s="6"/>
    </row>
    <row r="429" spans="1:4" x14ac:dyDescent="0.2">
      <c r="A429" s="54"/>
      <c r="D429" s="6"/>
    </row>
    <row r="430" spans="1:4" x14ac:dyDescent="0.2">
      <c r="A430" s="54"/>
      <c r="D430" s="6"/>
    </row>
    <row r="431" spans="1:4" x14ac:dyDescent="0.2">
      <c r="A431" s="54"/>
      <c r="D431" s="6"/>
    </row>
    <row r="432" spans="1:4" x14ac:dyDescent="0.2">
      <c r="A432" s="54"/>
      <c r="D432" s="6"/>
    </row>
    <row r="433" spans="1:4" x14ac:dyDescent="0.2">
      <c r="A433" s="54"/>
      <c r="D433" s="6"/>
    </row>
    <row r="434" spans="1:4" x14ac:dyDescent="0.2">
      <c r="A434" s="54"/>
      <c r="D434" s="6"/>
    </row>
    <row r="435" spans="1:4" x14ac:dyDescent="0.2">
      <c r="A435" s="54"/>
      <c r="D435" s="6"/>
    </row>
    <row r="436" spans="1:4" x14ac:dyDescent="0.2">
      <c r="A436" s="54"/>
      <c r="D436" s="6"/>
    </row>
    <row r="437" spans="1:4" x14ac:dyDescent="0.2">
      <c r="A437" s="54"/>
      <c r="D437" s="6"/>
    </row>
    <row r="438" spans="1:4" x14ac:dyDescent="0.2">
      <c r="A438" s="54"/>
      <c r="D438" s="6"/>
    </row>
    <row r="439" spans="1:4" x14ac:dyDescent="0.2">
      <c r="A439" s="54"/>
      <c r="D439" s="6"/>
    </row>
    <row r="440" spans="1:4" x14ac:dyDescent="0.2">
      <c r="A440" s="54"/>
      <c r="D440" s="6"/>
    </row>
    <row r="441" spans="1:4" x14ac:dyDescent="0.2">
      <c r="A441" s="54"/>
      <c r="D441" s="6"/>
    </row>
    <row r="442" spans="1:4" x14ac:dyDescent="0.2">
      <c r="A442" s="54"/>
      <c r="D442" s="6"/>
    </row>
    <row r="443" spans="1:4" x14ac:dyDescent="0.2">
      <c r="A443" s="54"/>
      <c r="D443" s="6"/>
    </row>
    <row r="444" spans="1:4" x14ac:dyDescent="0.2">
      <c r="A444" s="54"/>
      <c r="D444" s="6"/>
    </row>
    <row r="445" spans="1:4" x14ac:dyDescent="0.2">
      <c r="A445" s="54"/>
      <c r="D445" s="6"/>
    </row>
    <row r="446" spans="1:4" x14ac:dyDescent="0.2">
      <c r="A446" s="54"/>
      <c r="D446" s="6"/>
    </row>
    <row r="447" spans="1:4" x14ac:dyDescent="0.2">
      <c r="A447" s="54"/>
      <c r="D447" s="6"/>
    </row>
    <row r="448" spans="1:4" x14ac:dyDescent="0.2">
      <c r="A448" s="54"/>
      <c r="D448" s="6"/>
    </row>
    <row r="449" spans="1:4" x14ac:dyDescent="0.2">
      <c r="A449" s="54"/>
      <c r="D449" s="6"/>
    </row>
    <row r="450" spans="1:4" x14ac:dyDescent="0.2">
      <c r="A450" s="54"/>
      <c r="D450" s="6"/>
    </row>
    <row r="451" spans="1:4" x14ac:dyDescent="0.2">
      <c r="A451" s="54"/>
      <c r="D451" s="6"/>
    </row>
    <row r="452" spans="1:4" x14ac:dyDescent="0.2">
      <c r="A452" s="54"/>
      <c r="D452" s="6"/>
    </row>
    <row r="453" spans="1:4" x14ac:dyDescent="0.2">
      <c r="A453" s="54"/>
      <c r="D453" s="6"/>
    </row>
    <row r="454" spans="1:4" x14ac:dyDescent="0.2">
      <c r="A454" s="54"/>
      <c r="D454" s="6"/>
    </row>
    <row r="455" spans="1:4" x14ac:dyDescent="0.2">
      <c r="A455" s="54"/>
      <c r="D455" s="6"/>
    </row>
    <row r="456" spans="1:4" x14ac:dyDescent="0.2">
      <c r="A456" s="54"/>
      <c r="D456" s="6"/>
    </row>
    <row r="457" spans="1:4" x14ac:dyDescent="0.2">
      <c r="A457" s="54"/>
      <c r="D457" s="6"/>
    </row>
    <row r="458" spans="1:4" x14ac:dyDescent="0.2">
      <c r="A458" s="54"/>
      <c r="D458" s="6"/>
    </row>
    <row r="459" spans="1:4" x14ac:dyDescent="0.2">
      <c r="A459" s="54"/>
      <c r="D459" s="6"/>
    </row>
    <row r="460" spans="1:4" x14ac:dyDescent="0.2">
      <c r="A460" s="54"/>
      <c r="D460" s="6"/>
    </row>
    <row r="461" spans="1:4" x14ac:dyDescent="0.2">
      <c r="A461" s="54"/>
      <c r="D461" s="6"/>
    </row>
    <row r="462" spans="1:4" x14ac:dyDescent="0.2">
      <c r="A462" s="54"/>
      <c r="D462" s="6"/>
    </row>
    <row r="463" spans="1:4" x14ac:dyDescent="0.2">
      <c r="A463" s="54"/>
      <c r="D463" s="6"/>
    </row>
    <row r="464" spans="1:4" x14ac:dyDescent="0.2">
      <c r="A464" s="54"/>
      <c r="D464" s="6"/>
    </row>
    <row r="465" spans="1:4" x14ac:dyDescent="0.2">
      <c r="A465" s="54"/>
      <c r="D465" s="6"/>
    </row>
    <row r="466" spans="1:4" x14ac:dyDescent="0.2">
      <c r="A466" s="54"/>
      <c r="D466" s="6"/>
    </row>
    <row r="467" spans="1:4" x14ac:dyDescent="0.2">
      <c r="A467" s="54"/>
      <c r="D467" s="6"/>
    </row>
    <row r="468" spans="1:4" x14ac:dyDescent="0.2">
      <c r="A468" s="54"/>
      <c r="D468" s="6"/>
    </row>
    <row r="469" spans="1:4" x14ac:dyDescent="0.2">
      <c r="A469" s="54"/>
      <c r="D469" s="6"/>
    </row>
    <row r="470" spans="1:4" x14ac:dyDescent="0.2">
      <c r="A470" s="54"/>
      <c r="D470" s="6"/>
    </row>
    <row r="471" spans="1:4" x14ac:dyDescent="0.2">
      <c r="A471" s="54"/>
      <c r="D471" s="6"/>
    </row>
    <row r="472" spans="1:4" x14ac:dyDescent="0.2">
      <c r="A472" s="54"/>
      <c r="D472" s="6"/>
    </row>
    <row r="473" spans="1:4" x14ac:dyDescent="0.2">
      <c r="A473" s="54"/>
      <c r="D473" s="6"/>
    </row>
    <row r="474" spans="1:4" x14ac:dyDescent="0.2">
      <c r="A474" s="54"/>
      <c r="D474" s="6"/>
    </row>
    <row r="475" spans="1:4" x14ac:dyDescent="0.2">
      <c r="A475" s="54"/>
      <c r="D475" s="6"/>
    </row>
    <row r="476" spans="1:4" x14ac:dyDescent="0.2">
      <c r="A476" s="54"/>
      <c r="D476" s="6"/>
    </row>
    <row r="477" spans="1:4" x14ac:dyDescent="0.2">
      <c r="A477" s="54"/>
      <c r="D477" s="6"/>
    </row>
    <row r="478" spans="1:4" x14ac:dyDescent="0.2">
      <c r="A478" s="54"/>
      <c r="D478" s="6"/>
    </row>
    <row r="479" spans="1:4" x14ac:dyDescent="0.2">
      <c r="A479" s="54"/>
      <c r="D479" s="6"/>
    </row>
    <row r="480" spans="1:4" x14ac:dyDescent="0.2">
      <c r="A480" s="54"/>
      <c r="D480" s="6"/>
    </row>
    <row r="481" spans="1:4" x14ac:dyDescent="0.2">
      <c r="A481" s="54"/>
      <c r="D481" s="6"/>
    </row>
    <row r="482" spans="1:4" x14ac:dyDescent="0.2">
      <c r="A482" s="54"/>
      <c r="D482" s="6"/>
    </row>
    <row r="483" spans="1:4" x14ac:dyDescent="0.2">
      <c r="A483" s="54"/>
      <c r="D483" s="6"/>
    </row>
    <row r="484" spans="1:4" x14ac:dyDescent="0.2">
      <c r="A484" s="54"/>
      <c r="D484" s="6"/>
    </row>
    <row r="485" spans="1:4" x14ac:dyDescent="0.2">
      <c r="A485" s="54"/>
      <c r="D485" s="6"/>
    </row>
    <row r="486" spans="1:4" x14ac:dyDescent="0.2">
      <c r="A486" s="54"/>
      <c r="D486" s="6"/>
    </row>
    <row r="487" spans="1:4" x14ac:dyDescent="0.2">
      <c r="A487" s="54"/>
      <c r="D487" s="6"/>
    </row>
    <row r="488" spans="1:4" x14ac:dyDescent="0.2">
      <c r="A488" s="54"/>
      <c r="D488" s="6"/>
    </row>
    <row r="489" spans="1:4" x14ac:dyDescent="0.2">
      <c r="A489" s="54"/>
      <c r="D489" s="6"/>
    </row>
    <row r="490" spans="1:4" x14ac:dyDescent="0.2">
      <c r="A490" s="54"/>
      <c r="D490" s="6"/>
    </row>
    <row r="491" spans="1:4" x14ac:dyDescent="0.2">
      <c r="A491" s="54"/>
      <c r="D491" s="6"/>
    </row>
    <row r="492" spans="1:4" x14ac:dyDescent="0.2">
      <c r="A492" s="54"/>
      <c r="D492" s="6"/>
    </row>
    <row r="493" spans="1:4" x14ac:dyDescent="0.2">
      <c r="A493" s="54"/>
      <c r="D493" s="6"/>
    </row>
    <row r="494" spans="1:4" x14ac:dyDescent="0.2">
      <c r="A494" s="54"/>
      <c r="D494" s="6"/>
    </row>
    <row r="495" spans="1:4" x14ac:dyDescent="0.2">
      <c r="A495" s="54"/>
      <c r="D495" s="6"/>
    </row>
    <row r="496" spans="1:4" x14ac:dyDescent="0.2">
      <c r="A496" s="54"/>
      <c r="D496" s="6"/>
    </row>
    <row r="497" spans="1:4" x14ac:dyDescent="0.2">
      <c r="A497" s="54"/>
      <c r="D497" s="6"/>
    </row>
    <row r="498" spans="1:4" x14ac:dyDescent="0.2">
      <c r="A498" s="54"/>
      <c r="D498" s="6"/>
    </row>
    <row r="499" spans="1:4" x14ac:dyDescent="0.2">
      <c r="A499" s="54"/>
      <c r="D499" s="6"/>
    </row>
    <row r="500" spans="1:4" x14ac:dyDescent="0.2">
      <c r="A500" s="54"/>
      <c r="D500" s="6"/>
    </row>
    <row r="501" spans="1:4" x14ac:dyDescent="0.2">
      <c r="A501" s="54"/>
      <c r="D501" s="6"/>
    </row>
    <row r="502" spans="1:4" x14ac:dyDescent="0.2">
      <c r="A502" s="54"/>
      <c r="D502" s="6"/>
    </row>
    <row r="503" spans="1:4" x14ac:dyDescent="0.2">
      <c r="A503" s="54"/>
      <c r="D503" s="6"/>
    </row>
    <row r="504" spans="1:4" x14ac:dyDescent="0.2">
      <c r="A504" s="54"/>
      <c r="D504" s="6"/>
    </row>
    <row r="505" spans="1:4" x14ac:dyDescent="0.2">
      <c r="A505" s="54"/>
      <c r="D505" s="6"/>
    </row>
    <row r="506" spans="1:4" x14ac:dyDescent="0.2">
      <c r="A506" s="54"/>
      <c r="D506" s="6"/>
    </row>
    <row r="507" spans="1:4" x14ac:dyDescent="0.2">
      <c r="A507" s="54"/>
      <c r="D507" s="6"/>
    </row>
    <row r="508" spans="1:4" x14ac:dyDescent="0.2">
      <c r="A508" s="54"/>
      <c r="D508" s="6"/>
    </row>
    <row r="509" spans="1:4" x14ac:dyDescent="0.2">
      <c r="A509" s="54"/>
      <c r="D509" s="6"/>
    </row>
    <row r="510" spans="1:4" x14ac:dyDescent="0.2">
      <c r="A510" s="54"/>
      <c r="D510" s="6"/>
    </row>
    <row r="511" spans="1:4" x14ac:dyDescent="0.2">
      <c r="A511" s="54"/>
      <c r="D511" s="6"/>
    </row>
    <row r="512" spans="1:4" x14ac:dyDescent="0.2">
      <c r="A512" s="54"/>
      <c r="D512" s="6"/>
    </row>
    <row r="513" spans="1:4" x14ac:dyDescent="0.2">
      <c r="A513" s="54"/>
      <c r="D513" s="6"/>
    </row>
    <row r="514" spans="1:4" x14ac:dyDescent="0.2">
      <c r="A514" s="54"/>
      <c r="D514" s="6"/>
    </row>
    <row r="515" spans="1:4" x14ac:dyDescent="0.2">
      <c r="A515" s="54"/>
      <c r="D515" s="6"/>
    </row>
    <row r="516" spans="1:4" x14ac:dyDescent="0.2">
      <c r="A516" s="54"/>
      <c r="D516" s="6"/>
    </row>
    <row r="517" spans="1:4" x14ac:dyDescent="0.2">
      <c r="A517" s="54"/>
      <c r="D517" s="6"/>
    </row>
    <row r="518" spans="1:4" x14ac:dyDescent="0.2">
      <c r="A518" s="54"/>
      <c r="D518" s="6"/>
    </row>
    <row r="519" spans="1:4" x14ac:dyDescent="0.2">
      <c r="A519" s="54"/>
      <c r="D519" s="6"/>
    </row>
    <row r="520" spans="1:4" x14ac:dyDescent="0.2">
      <c r="A520" s="54"/>
      <c r="D520" s="6"/>
    </row>
    <row r="521" spans="1:4" x14ac:dyDescent="0.2">
      <c r="A521" s="54"/>
      <c r="D521" s="6"/>
    </row>
    <row r="522" spans="1:4" x14ac:dyDescent="0.2">
      <c r="A522" s="54"/>
      <c r="D522" s="6"/>
    </row>
    <row r="523" spans="1:4" x14ac:dyDescent="0.2">
      <c r="A523" s="54"/>
      <c r="D523" s="6"/>
    </row>
    <row r="524" spans="1:4" x14ac:dyDescent="0.2">
      <c r="A524" s="54"/>
      <c r="D524" s="6"/>
    </row>
    <row r="525" spans="1:4" x14ac:dyDescent="0.2">
      <c r="A525" s="54"/>
      <c r="D525" s="6"/>
    </row>
    <row r="526" spans="1:4" x14ac:dyDescent="0.2">
      <c r="A526" s="54"/>
      <c r="D526" s="6"/>
    </row>
    <row r="527" spans="1:4" x14ac:dyDescent="0.2">
      <c r="A527" s="54"/>
      <c r="D527" s="6"/>
    </row>
    <row r="528" spans="1:4" x14ac:dyDescent="0.2">
      <c r="A528" s="54"/>
      <c r="D528" s="6"/>
    </row>
    <row r="529" spans="1:4" x14ac:dyDescent="0.2">
      <c r="A529" s="54"/>
      <c r="D529" s="6"/>
    </row>
    <row r="530" spans="1:4" x14ac:dyDescent="0.2">
      <c r="A530" s="54"/>
      <c r="D530" s="6"/>
    </row>
    <row r="531" spans="1:4" x14ac:dyDescent="0.2">
      <c r="A531" s="54"/>
      <c r="D531" s="6"/>
    </row>
    <row r="532" spans="1:4" x14ac:dyDescent="0.2">
      <c r="A532" s="54"/>
      <c r="D532" s="6"/>
    </row>
    <row r="533" spans="1:4" x14ac:dyDescent="0.2">
      <c r="A533" s="54"/>
      <c r="D533" s="6"/>
    </row>
    <row r="534" spans="1:4" x14ac:dyDescent="0.2">
      <c r="A534" s="54"/>
      <c r="D534" s="6"/>
    </row>
    <row r="535" spans="1:4" x14ac:dyDescent="0.2">
      <c r="A535" s="54"/>
      <c r="D535" s="6"/>
    </row>
    <row r="536" spans="1:4" x14ac:dyDescent="0.2">
      <c r="A536" s="54"/>
      <c r="D536" s="6"/>
    </row>
    <row r="537" spans="1:4" x14ac:dyDescent="0.2">
      <c r="A537" s="54"/>
      <c r="D537" s="6"/>
    </row>
    <row r="538" spans="1:4" x14ac:dyDescent="0.2">
      <c r="A538" s="54"/>
      <c r="D538" s="6"/>
    </row>
    <row r="539" spans="1:4" x14ac:dyDescent="0.2">
      <c r="A539" s="54"/>
      <c r="D539" s="6"/>
    </row>
    <row r="540" spans="1:4" x14ac:dyDescent="0.2">
      <c r="A540" s="54"/>
      <c r="D540" s="6"/>
    </row>
    <row r="541" spans="1:4" x14ac:dyDescent="0.2">
      <c r="A541" s="54"/>
      <c r="D541" s="6"/>
    </row>
    <row r="542" spans="1:4" x14ac:dyDescent="0.2">
      <c r="A542" s="54"/>
      <c r="D542" s="6"/>
    </row>
    <row r="543" spans="1:4" x14ac:dyDescent="0.2">
      <c r="A543" s="54"/>
      <c r="D543" s="6"/>
    </row>
    <row r="544" spans="1:4" x14ac:dyDescent="0.2">
      <c r="A544" s="54"/>
      <c r="D544" s="6"/>
    </row>
    <row r="545" spans="1:4" x14ac:dyDescent="0.2">
      <c r="A545" s="54"/>
      <c r="D545" s="6"/>
    </row>
    <row r="546" spans="1:4" x14ac:dyDescent="0.2">
      <c r="A546" s="54"/>
      <c r="D546" s="6"/>
    </row>
    <row r="547" spans="1:4" x14ac:dyDescent="0.2">
      <c r="A547" s="54"/>
      <c r="D547" s="6"/>
    </row>
    <row r="548" spans="1:4" x14ac:dyDescent="0.2">
      <c r="A548" s="54"/>
      <c r="D548" s="6"/>
    </row>
    <row r="549" spans="1:4" x14ac:dyDescent="0.2">
      <c r="A549" s="54"/>
      <c r="D549" s="6"/>
    </row>
    <row r="550" spans="1:4" x14ac:dyDescent="0.2">
      <c r="A550" s="54"/>
      <c r="D550" s="6"/>
    </row>
    <row r="551" spans="1:4" x14ac:dyDescent="0.2">
      <c r="A551" s="54"/>
      <c r="D551" s="6"/>
    </row>
    <row r="552" spans="1:4" x14ac:dyDescent="0.2">
      <c r="A552" s="54"/>
      <c r="D552" s="6"/>
    </row>
    <row r="553" spans="1:4" x14ac:dyDescent="0.2">
      <c r="A553" s="54"/>
      <c r="D553" s="6"/>
    </row>
    <row r="554" spans="1:4" x14ac:dyDescent="0.2">
      <c r="A554" s="54"/>
      <c r="D554" s="6"/>
    </row>
    <row r="555" spans="1:4" x14ac:dyDescent="0.2">
      <c r="A555" s="54"/>
      <c r="D555" s="6"/>
    </row>
    <row r="556" spans="1:4" x14ac:dyDescent="0.2">
      <c r="A556" s="54"/>
      <c r="D556" s="6"/>
    </row>
    <row r="557" spans="1:4" x14ac:dyDescent="0.2">
      <c r="A557" s="54"/>
      <c r="D557" s="6"/>
    </row>
    <row r="558" spans="1:4" x14ac:dyDescent="0.2">
      <c r="A558" s="54"/>
      <c r="D558" s="6"/>
    </row>
    <row r="559" spans="1:4" x14ac:dyDescent="0.2">
      <c r="A559" s="54"/>
      <c r="D559" s="6"/>
    </row>
    <row r="560" spans="1:4" x14ac:dyDescent="0.2">
      <c r="A560" s="54"/>
      <c r="D560" s="6"/>
    </row>
    <row r="561" spans="1:4" x14ac:dyDescent="0.2">
      <c r="A561" s="54"/>
      <c r="D561" s="6"/>
    </row>
    <row r="562" spans="1:4" x14ac:dyDescent="0.2">
      <c r="A562" s="54"/>
      <c r="D562" s="6"/>
    </row>
    <row r="563" spans="1:4" x14ac:dyDescent="0.2">
      <c r="A563" s="54"/>
      <c r="D563" s="6"/>
    </row>
    <row r="564" spans="1:4" x14ac:dyDescent="0.2">
      <c r="A564" s="54"/>
      <c r="D564" s="6"/>
    </row>
    <row r="565" spans="1:4" x14ac:dyDescent="0.2">
      <c r="A565" s="54"/>
      <c r="D565" s="6"/>
    </row>
    <row r="566" spans="1:4" x14ac:dyDescent="0.2">
      <c r="A566" s="54"/>
      <c r="D566" s="6"/>
    </row>
    <row r="567" spans="1:4" x14ac:dyDescent="0.2">
      <c r="A567" s="54"/>
      <c r="D567" s="6"/>
    </row>
    <row r="568" spans="1:4" x14ac:dyDescent="0.2">
      <c r="A568" s="54"/>
      <c r="D568" s="6"/>
    </row>
    <row r="569" spans="1:4" x14ac:dyDescent="0.2">
      <c r="A569" s="54"/>
      <c r="D569" s="6"/>
    </row>
    <row r="570" spans="1:4" x14ac:dyDescent="0.2">
      <c r="A570" s="54"/>
      <c r="D570" s="6"/>
    </row>
    <row r="571" spans="1:4" x14ac:dyDescent="0.2">
      <c r="A571" s="54"/>
      <c r="D571" s="6"/>
    </row>
    <row r="572" spans="1:4" x14ac:dyDescent="0.2">
      <c r="A572" s="54"/>
      <c r="D572" s="6"/>
    </row>
    <row r="573" spans="1:4" x14ac:dyDescent="0.2">
      <c r="A573" s="54"/>
      <c r="D573" s="6"/>
    </row>
    <row r="574" spans="1:4" x14ac:dyDescent="0.2">
      <c r="A574" s="54"/>
      <c r="D574" s="6"/>
    </row>
    <row r="575" spans="1:4" x14ac:dyDescent="0.2">
      <c r="A575" s="54"/>
      <c r="D575" s="6"/>
    </row>
    <row r="576" spans="1:4" x14ac:dyDescent="0.2">
      <c r="A576" s="54"/>
      <c r="D576" s="6"/>
    </row>
    <row r="577" spans="1:4" x14ac:dyDescent="0.2">
      <c r="A577" s="54"/>
      <c r="D577" s="6"/>
    </row>
    <row r="578" spans="1:4" x14ac:dyDescent="0.2">
      <c r="A578" s="54"/>
      <c r="D578" s="6"/>
    </row>
    <row r="579" spans="1:4" x14ac:dyDescent="0.2">
      <c r="A579" s="54"/>
      <c r="D579" s="6"/>
    </row>
    <row r="580" spans="1:4" x14ac:dyDescent="0.2">
      <c r="A580" s="54"/>
      <c r="D580" s="6"/>
    </row>
    <row r="581" spans="1:4" x14ac:dyDescent="0.2">
      <c r="A581" s="54"/>
      <c r="D581" s="6"/>
    </row>
    <row r="582" spans="1:4" x14ac:dyDescent="0.2">
      <c r="A582" s="54"/>
      <c r="D582" s="6"/>
    </row>
    <row r="583" spans="1:4" x14ac:dyDescent="0.2">
      <c r="A583" s="54"/>
      <c r="D583" s="6"/>
    </row>
    <row r="584" spans="1:4" x14ac:dyDescent="0.2">
      <c r="A584" s="54"/>
      <c r="D584" s="6"/>
    </row>
    <row r="585" spans="1:4" x14ac:dyDescent="0.2">
      <c r="A585" s="54"/>
      <c r="D585" s="6"/>
    </row>
    <row r="586" spans="1:4" x14ac:dyDescent="0.2">
      <c r="A586" s="54"/>
      <c r="D586" s="6"/>
    </row>
    <row r="587" spans="1:4" x14ac:dyDescent="0.2">
      <c r="A587" s="54"/>
      <c r="D587" s="6"/>
    </row>
    <row r="588" spans="1:4" x14ac:dyDescent="0.2">
      <c r="A588" s="54"/>
      <c r="D588" s="6"/>
    </row>
    <row r="589" spans="1:4" x14ac:dyDescent="0.2">
      <c r="A589" s="54"/>
      <c r="D589" s="6"/>
    </row>
    <row r="590" spans="1:4" x14ac:dyDescent="0.2">
      <c r="A590" s="54"/>
      <c r="D590" s="6"/>
    </row>
    <row r="591" spans="1:4" x14ac:dyDescent="0.2">
      <c r="A591" s="54"/>
      <c r="D591" s="6"/>
    </row>
    <row r="592" spans="1:4" x14ac:dyDescent="0.2">
      <c r="A592" s="54"/>
      <c r="D592" s="6"/>
    </row>
    <row r="593" spans="1:4" x14ac:dyDescent="0.2">
      <c r="A593" s="54"/>
      <c r="D593" s="6"/>
    </row>
    <row r="594" spans="1:4" x14ac:dyDescent="0.2">
      <c r="A594" s="54"/>
      <c r="D594" s="6"/>
    </row>
    <row r="595" spans="1:4" x14ac:dyDescent="0.2">
      <c r="A595" s="54"/>
      <c r="D595" s="6"/>
    </row>
    <row r="596" spans="1:4" x14ac:dyDescent="0.2">
      <c r="A596" s="54"/>
      <c r="D596" s="6"/>
    </row>
    <row r="597" spans="1:4" x14ac:dyDescent="0.2">
      <c r="A597" s="54"/>
      <c r="D597" s="6"/>
    </row>
    <row r="598" spans="1:4" x14ac:dyDescent="0.2">
      <c r="A598" s="54"/>
      <c r="D598" s="6"/>
    </row>
    <row r="599" spans="1:4" x14ac:dyDescent="0.2">
      <c r="A599" s="54"/>
      <c r="D599" s="6"/>
    </row>
    <row r="600" spans="1:4" x14ac:dyDescent="0.2">
      <c r="A600" s="54"/>
      <c r="D600" s="6"/>
    </row>
    <row r="601" spans="1:4" x14ac:dyDescent="0.2">
      <c r="A601" s="54"/>
      <c r="D601" s="6"/>
    </row>
    <row r="602" spans="1:4" x14ac:dyDescent="0.2">
      <c r="A602" s="54"/>
      <c r="D602" s="6"/>
    </row>
    <row r="603" spans="1:4" x14ac:dyDescent="0.2">
      <c r="A603" s="54"/>
      <c r="D603" s="6"/>
    </row>
    <row r="604" spans="1:4" x14ac:dyDescent="0.2">
      <c r="A604" s="54"/>
      <c r="D604" s="6"/>
    </row>
    <row r="605" spans="1:4" x14ac:dyDescent="0.2">
      <c r="A605" s="54"/>
      <c r="D605" s="6"/>
    </row>
    <row r="606" spans="1:4" x14ac:dyDescent="0.2">
      <c r="A606" s="54"/>
      <c r="D606" s="6"/>
    </row>
    <row r="607" spans="1:4" x14ac:dyDescent="0.2">
      <c r="A607" s="54"/>
      <c r="D607" s="6"/>
    </row>
    <row r="608" spans="1:4" x14ac:dyDescent="0.2">
      <c r="A608" s="54"/>
      <c r="D608" s="6"/>
    </row>
    <row r="609" spans="1:4" x14ac:dyDescent="0.2">
      <c r="A609" s="54"/>
      <c r="D609" s="6"/>
    </row>
    <row r="610" spans="1:4" x14ac:dyDescent="0.2">
      <c r="A610" s="54"/>
      <c r="D610" s="6"/>
    </row>
    <row r="611" spans="1:4" x14ac:dyDescent="0.2">
      <c r="A611" s="54"/>
      <c r="D611" s="6"/>
    </row>
    <row r="612" spans="1:4" x14ac:dyDescent="0.2">
      <c r="A612" s="54"/>
      <c r="D612" s="6"/>
    </row>
    <row r="613" spans="1:4" x14ac:dyDescent="0.2">
      <c r="A613" s="54"/>
      <c r="D613" s="6"/>
    </row>
    <row r="614" spans="1:4" x14ac:dyDescent="0.2">
      <c r="A614" s="54"/>
      <c r="D614" s="6"/>
    </row>
    <row r="615" spans="1:4" x14ac:dyDescent="0.2">
      <c r="A615" s="54"/>
      <c r="D615" s="6"/>
    </row>
    <row r="616" spans="1:4" x14ac:dyDescent="0.2">
      <c r="A616" s="54"/>
    </row>
    <row r="617" spans="1:4" x14ac:dyDescent="0.2">
      <c r="A617" s="54"/>
    </row>
    <row r="618" spans="1:4" x14ac:dyDescent="0.2">
      <c r="A618" s="54"/>
    </row>
    <row r="619" spans="1:4" x14ac:dyDescent="0.2">
      <c r="A619" s="54"/>
    </row>
    <row r="620" spans="1:4" x14ac:dyDescent="0.2">
      <c r="A620" s="54"/>
    </row>
    <row r="621" spans="1:4" x14ac:dyDescent="0.2">
      <c r="A621" s="54"/>
    </row>
    <row r="622" spans="1:4" x14ac:dyDescent="0.2">
      <c r="A622" s="54"/>
    </row>
    <row r="623" spans="1:4" x14ac:dyDescent="0.2">
      <c r="A623" s="54"/>
    </row>
    <row r="624" spans="1:4" x14ac:dyDescent="0.2">
      <c r="A624" s="54"/>
    </row>
    <row r="625" spans="1:1" x14ac:dyDescent="0.2">
      <c r="A625" s="54"/>
    </row>
    <row r="626" spans="1:1" x14ac:dyDescent="0.2">
      <c r="A626" s="54"/>
    </row>
    <row r="627" spans="1:1" x14ac:dyDescent="0.2">
      <c r="A627" s="54"/>
    </row>
    <row r="628" spans="1:1" x14ac:dyDescent="0.2">
      <c r="A628" s="54"/>
    </row>
    <row r="629" spans="1:1" x14ac:dyDescent="0.2">
      <c r="A629" s="54"/>
    </row>
    <row r="630" spans="1:1" x14ac:dyDescent="0.2">
      <c r="A630" s="54"/>
    </row>
    <row r="631" spans="1:1" x14ac:dyDescent="0.2">
      <c r="A631" s="54"/>
    </row>
    <row r="632" spans="1:1" x14ac:dyDescent="0.2">
      <c r="A632" s="54"/>
    </row>
    <row r="633" spans="1:1" x14ac:dyDescent="0.2">
      <c r="A633" s="54"/>
    </row>
    <row r="634" spans="1:1" x14ac:dyDescent="0.2">
      <c r="A634" s="54"/>
    </row>
    <row r="635" spans="1:1" x14ac:dyDescent="0.2">
      <c r="A635" s="54"/>
    </row>
    <row r="636" spans="1:1" x14ac:dyDescent="0.2">
      <c r="A636" s="54"/>
    </row>
    <row r="637" spans="1:1" x14ac:dyDescent="0.2">
      <c r="A637" s="54"/>
    </row>
    <row r="638" spans="1:1" x14ac:dyDescent="0.2">
      <c r="A638" s="54"/>
    </row>
    <row r="639" spans="1:1" x14ac:dyDescent="0.2">
      <c r="A639" s="54"/>
    </row>
    <row r="640" spans="1:1" x14ac:dyDescent="0.2">
      <c r="A640" s="54"/>
    </row>
    <row r="641" spans="1:1" x14ac:dyDescent="0.2">
      <c r="A641" s="54"/>
    </row>
    <row r="642" spans="1:1" x14ac:dyDescent="0.2">
      <c r="A642" s="54"/>
    </row>
    <row r="643" spans="1:1" x14ac:dyDescent="0.2">
      <c r="A643" s="54"/>
    </row>
    <row r="644" spans="1:1" x14ac:dyDescent="0.2">
      <c r="A644" s="54"/>
    </row>
    <row r="645" spans="1:1" x14ac:dyDescent="0.2">
      <c r="A645" s="54"/>
    </row>
    <row r="646" spans="1:1" x14ac:dyDescent="0.2">
      <c r="A646" s="54"/>
    </row>
    <row r="647" spans="1:1" x14ac:dyDescent="0.2">
      <c r="A647" s="54"/>
    </row>
    <row r="648" spans="1:1" x14ac:dyDescent="0.2">
      <c r="A648" s="54"/>
    </row>
    <row r="649" spans="1:1" x14ac:dyDescent="0.2">
      <c r="A649" s="54"/>
    </row>
    <row r="650" spans="1:1" x14ac:dyDescent="0.2">
      <c r="A650" s="54"/>
    </row>
    <row r="651" spans="1:1" x14ac:dyDescent="0.2">
      <c r="A651" s="54"/>
    </row>
    <row r="652" spans="1:1" x14ac:dyDescent="0.2">
      <c r="A652" s="54"/>
    </row>
    <row r="653" spans="1:1" x14ac:dyDescent="0.2">
      <c r="A653" s="54"/>
    </row>
    <row r="654" spans="1:1" x14ac:dyDescent="0.2">
      <c r="A654" s="54"/>
    </row>
    <row r="655" spans="1:1" x14ac:dyDescent="0.2">
      <c r="A655" s="54"/>
    </row>
    <row r="656" spans="1:1" x14ac:dyDescent="0.2">
      <c r="A656" s="54"/>
    </row>
    <row r="657" spans="1:1" x14ac:dyDescent="0.2">
      <c r="A657" s="54"/>
    </row>
    <row r="658" spans="1:1" x14ac:dyDescent="0.2">
      <c r="A658" s="54"/>
    </row>
    <row r="659" spans="1:1" x14ac:dyDescent="0.2">
      <c r="A659" s="54"/>
    </row>
    <row r="660" spans="1:1" x14ac:dyDescent="0.2">
      <c r="A660" s="54"/>
    </row>
    <row r="661" spans="1:1" x14ac:dyDescent="0.2">
      <c r="A661" s="54"/>
    </row>
    <row r="662" spans="1:1" x14ac:dyDescent="0.2">
      <c r="A662" s="54"/>
    </row>
    <row r="663" spans="1:1" x14ac:dyDescent="0.2">
      <c r="A663" s="54"/>
    </row>
    <row r="664" spans="1:1" x14ac:dyDescent="0.2">
      <c r="A664" s="54"/>
    </row>
    <row r="665" spans="1:1" x14ac:dyDescent="0.2">
      <c r="A665" s="54"/>
    </row>
    <row r="666" spans="1:1" x14ac:dyDescent="0.2">
      <c r="A666" s="54"/>
    </row>
    <row r="667" spans="1:1" x14ac:dyDescent="0.2">
      <c r="A667" s="54"/>
    </row>
    <row r="668" spans="1:1" x14ac:dyDescent="0.2">
      <c r="A668" s="54"/>
    </row>
    <row r="669" spans="1:1" x14ac:dyDescent="0.2">
      <c r="A669" s="54"/>
    </row>
    <row r="670" spans="1:1" x14ac:dyDescent="0.2">
      <c r="A670" s="54"/>
    </row>
    <row r="671" spans="1:1" x14ac:dyDescent="0.2">
      <c r="A671" s="54"/>
    </row>
    <row r="672" spans="1:1" x14ac:dyDescent="0.2">
      <c r="A672" s="54"/>
    </row>
    <row r="673" spans="1:1" x14ac:dyDescent="0.2">
      <c r="A673" s="54"/>
    </row>
    <row r="674" spans="1:1" x14ac:dyDescent="0.2">
      <c r="A674" s="54"/>
    </row>
    <row r="675" spans="1:1" x14ac:dyDescent="0.2">
      <c r="A675" s="54"/>
    </row>
    <row r="676" spans="1:1" x14ac:dyDescent="0.2">
      <c r="A676" s="54"/>
    </row>
    <row r="677" spans="1:1" x14ac:dyDescent="0.2">
      <c r="A677" s="54"/>
    </row>
    <row r="678" spans="1:1" x14ac:dyDescent="0.2">
      <c r="A678" s="54"/>
    </row>
    <row r="679" spans="1:1" x14ac:dyDescent="0.2">
      <c r="A679" s="54"/>
    </row>
    <row r="680" spans="1:1" x14ac:dyDescent="0.2">
      <c r="A680" s="54"/>
    </row>
    <row r="681" spans="1:1" x14ac:dyDescent="0.2">
      <c r="A681" s="54"/>
    </row>
    <row r="682" spans="1:1" x14ac:dyDescent="0.2">
      <c r="A682" s="54"/>
    </row>
    <row r="683" spans="1:1" x14ac:dyDescent="0.2">
      <c r="A683" s="54"/>
    </row>
    <row r="684" spans="1:1" x14ac:dyDescent="0.2">
      <c r="A684" s="54"/>
    </row>
    <row r="685" spans="1:1" x14ac:dyDescent="0.2">
      <c r="A685" s="54"/>
    </row>
    <row r="686" spans="1:1" x14ac:dyDescent="0.2">
      <c r="A686" s="54"/>
    </row>
    <row r="687" spans="1:1" x14ac:dyDescent="0.2">
      <c r="A687" s="54"/>
    </row>
    <row r="688" spans="1:1" x14ac:dyDescent="0.2">
      <c r="A688" s="54"/>
    </row>
    <row r="689" spans="1:1" x14ac:dyDescent="0.2">
      <c r="A689" s="54"/>
    </row>
    <row r="690" spans="1:1" x14ac:dyDescent="0.2">
      <c r="A690" s="54"/>
    </row>
    <row r="691" spans="1:1" x14ac:dyDescent="0.2">
      <c r="A691" s="54"/>
    </row>
    <row r="692" spans="1:1" x14ac:dyDescent="0.2">
      <c r="A692" s="54"/>
    </row>
    <row r="693" spans="1:1" x14ac:dyDescent="0.2">
      <c r="A693" s="54"/>
    </row>
    <row r="694" spans="1:1" x14ac:dyDescent="0.2">
      <c r="A694" s="54"/>
    </row>
    <row r="695" spans="1:1" x14ac:dyDescent="0.2">
      <c r="A695" s="54"/>
    </row>
    <row r="696" spans="1:1" x14ac:dyDescent="0.2">
      <c r="A696" s="54"/>
    </row>
    <row r="697" spans="1:1" x14ac:dyDescent="0.2">
      <c r="A697" s="54"/>
    </row>
    <row r="698" spans="1:1" x14ac:dyDescent="0.2">
      <c r="A698" s="54"/>
    </row>
    <row r="699" spans="1:1" x14ac:dyDescent="0.2">
      <c r="A699" s="54"/>
    </row>
    <row r="700" spans="1:1" x14ac:dyDescent="0.2">
      <c r="A700" s="54"/>
    </row>
    <row r="701" spans="1:1" x14ac:dyDescent="0.2">
      <c r="A701" s="54"/>
    </row>
    <row r="702" spans="1:1" x14ac:dyDescent="0.2">
      <c r="A702" s="54"/>
    </row>
    <row r="703" spans="1:1" x14ac:dyDescent="0.2">
      <c r="A703" s="54"/>
    </row>
    <row r="704" spans="1:1" x14ac:dyDescent="0.2">
      <c r="A704" s="54"/>
    </row>
    <row r="705" spans="1:1" x14ac:dyDescent="0.2">
      <c r="A705" s="54"/>
    </row>
    <row r="706" spans="1:1" x14ac:dyDescent="0.2">
      <c r="A706" s="54"/>
    </row>
    <row r="707" spans="1:1" x14ac:dyDescent="0.2">
      <c r="A707" s="54"/>
    </row>
    <row r="708" spans="1:1" x14ac:dyDescent="0.2">
      <c r="A708" s="54"/>
    </row>
    <row r="709" spans="1:1" x14ac:dyDescent="0.2">
      <c r="A709" s="54"/>
    </row>
    <row r="710" spans="1:1" x14ac:dyDescent="0.2">
      <c r="A710" s="54"/>
    </row>
    <row r="711" spans="1:1" x14ac:dyDescent="0.2">
      <c r="A711" s="54"/>
    </row>
    <row r="712" spans="1:1" x14ac:dyDescent="0.2">
      <c r="A712" s="54"/>
    </row>
    <row r="713" spans="1:1" x14ac:dyDescent="0.2">
      <c r="A713" s="54"/>
    </row>
    <row r="714" spans="1:1" x14ac:dyDescent="0.2">
      <c r="A714" s="54"/>
    </row>
    <row r="715" spans="1:1" x14ac:dyDescent="0.2">
      <c r="A715" s="54"/>
    </row>
    <row r="716" spans="1:1" x14ac:dyDescent="0.2">
      <c r="A716" s="54"/>
    </row>
    <row r="717" spans="1:1" x14ac:dyDescent="0.2">
      <c r="A717" s="54"/>
    </row>
    <row r="718" spans="1:1" x14ac:dyDescent="0.2">
      <c r="A718" s="54"/>
    </row>
    <row r="719" spans="1:1" x14ac:dyDescent="0.2">
      <c r="A719" s="54"/>
    </row>
    <row r="720" spans="1:1" x14ac:dyDescent="0.2">
      <c r="A720" s="54"/>
    </row>
    <row r="721" spans="1:1" x14ac:dyDescent="0.2">
      <c r="A721" s="54"/>
    </row>
    <row r="722" spans="1:1" x14ac:dyDescent="0.2">
      <c r="A722" s="54"/>
    </row>
    <row r="723" spans="1:1" x14ac:dyDescent="0.2">
      <c r="A723" s="54"/>
    </row>
    <row r="724" spans="1:1" x14ac:dyDescent="0.2">
      <c r="A724" s="54"/>
    </row>
    <row r="725" spans="1:1" x14ac:dyDescent="0.2">
      <c r="A725" s="54"/>
    </row>
    <row r="726" spans="1:1" x14ac:dyDescent="0.2">
      <c r="A726" s="54"/>
    </row>
    <row r="727" spans="1:1" x14ac:dyDescent="0.2">
      <c r="A727" s="54"/>
    </row>
    <row r="728" spans="1:1" x14ac:dyDescent="0.2">
      <c r="A728" s="54"/>
    </row>
    <row r="729" spans="1:1" x14ac:dyDescent="0.2">
      <c r="A729" s="54"/>
    </row>
    <row r="730" spans="1:1" x14ac:dyDescent="0.2">
      <c r="A730" s="54"/>
    </row>
    <row r="731" spans="1:1" x14ac:dyDescent="0.2">
      <c r="A731" s="54"/>
    </row>
    <row r="732" spans="1:1" x14ac:dyDescent="0.2">
      <c r="A732" s="54"/>
    </row>
    <row r="733" spans="1:1" x14ac:dyDescent="0.2">
      <c r="A733" s="54"/>
    </row>
    <row r="734" spans="1:1" x14ac:dyDescent="0.2">
      <c r="A734" s="54"/>
    </row>
    <row r="735" spans="1:1" x14ac:dyDescent="0.2">
      <c r="A735" s="54"/>
    </row>
    <row r="736" spans="1:1" x14ac:dyDescent="0.2">
      <c r="A736" s="54"/>
    </row>
    <row r="737" spans="1:1" x14ac:dyDescent="0.2">
      <c r="A737" s="54"/>
    </row>
    <row r="738" spans="1:1" x14ac:dyDescent="0.2">
      <c r="A738" s="54"/>
    </row>
    <row r="739" spans="1:1" x14ac:dyDescent="0.2">
      <c r="A739" s="54"/>
    </row>
    <row r="740" spans="1:1" x14ac:dyDescent="0.2">
      <c r="A740" s="54"/>
    </row>
    <row r="741" spans="1:1" x14ac:dyDescent="0.2">
      <c r="A741" s="54"/>
    </row>
    <row r="742" spans="1:1" x14ac:dyDescent="0.2">
      <c r="A742" s="54"/>
    </row>
    <row r="743" spans="1:1" x14ac:dyDescent="0.2">
      <c r="A743" s="54"/>
    </row>
    <row r="744" spans="1:1" x14ac:dyDescent="0.2">
      <c r="A744" s="54"/>
    </row>
    <row r="745" spans="1:1" x14ac:dyDescent="0.2">
      <c r="A745" s="54"/>
    </row>
    <row r="746" spans="1:1" x14ac:dyDescent="0.2">
      <c r="A746" s="54"/>
    </row>
    <row r="747" spans="1:1" x14ac:dyDescent="0.2">
      <c r="A747" s="54"/>
    </row>
    <row r="748" spans="1:1" x14ac:dyDescent="0.2">
      <c r="A748" s="54"/>
    </row>
    <row r="749" spans="1:1" x14ac:dyDescent="0.2">
      <c r="A749" s="54"/>
    </row>
    <row r="750" spans="1:1" x14ac:dyDescent="0.2">
      <c r="A750" s="54"/>
    </row>
    <row r="751" spans="1:1" x14ac:dyDescent="0.2">
      <c r="A751" s="54"/>
    </row>
    <row r="752" spans="1:1" x14ac:dyDescent="0.2">
      <c r="A752" s="54"/>
    </row>
    <row r="753" spans="1:1" x14ac:dyDescent="0.2">
      <c r="A753" s="54"/>
    </row>
    <row r="754" spans="1:1" x14ac:dyDescent="0.2">
      <c r="A754" s="54"/>
    </row>
    <row r="755" spans="1:1" x14ac:dyDescent="0.2">
      <c r="A755" s="54"/>
    </row>
    <row r="756" spans="1:1" x14ac:dyDescent="0.2">
      <c r="A756" s="54"/>
    </row>
    <row r="757" spans="1:1" x14ac:dyDescent="0.2">
      <c r="A757" s="54"/>
    </row>
    <row r="758" spans="1:1" x14ac:dyDescent="0.2">
      <c r="A758" s="54"/>
    </row>
    <row r="759" spans="1:1" x14ac:dyDescent="0.2">
      <c r="A759" s="54"/>
    </row>
    <row r="760" spans="1:1" x14ac:dyDescent="0.2">
      <c r="A760" s="54"/>
    </row>
    <row r="761" spans="1:1" x14ac:dyDescent="0.2">
      <c r="A761" s="54"/>
    </row>
    <row r="762" spans="1:1" x14ac:dyDescent="0.2">
      <c r="A762" s="54"/>
    </row>
    <row r="763" spans="1:1" x14ac:dyDescent="0.2">
      <c r="A763" s="54"/>
    </row>
    <row r="764" spans="1:1" x14ac:dyDescent="0.2">
      <c r="A764" s="54"/>
    </row>
    <row r="765" spans="1:1" x14ac:dyDescent="0.2">
      <c r="A765" s="54"/>
    </row>
    <row r="766" spans="1:1" x14ac:dyDescent="0.2">
      <c r="A766" s="54"/>
    </row>
    <row r="767" spans="1:1" x14ac:dyDescent="0.2">
      <c r="A767" s="54"/>
    </row>
    <row r="768" spans="1:1" x14ac:dyDescent="0.2">
      <c r="A768" s="54"/>
    </row>
    <row r="769" spans="1:1" x14ac:dyDescent="0.2">
      <c r="A769" s="54"/>
    </row>
    <row r="770" spans="1:1" x14ac:dyDescent="0.2">
      <c r="A770" s="54"/>
    </row>
    <row r="771" spans="1:1" x14ac:dyDescent="0.2">
      <c r="A771" s="54"/>
    </row>
    <row r="772" spans="1:1" x14ac:dyDescent="0.2">
      <c r="A772" s="54"/>
    </row>
    <row r="773" spans="1:1" x14ac:dyDescent="0.2">
      <c r="A773" s="54"/>
    </row>
    <row r="774" spans="1:1" x14ac:dyDescent="0.2">
      <c r="A774" s="54"/>
    </row>
    <row r="775" spans="1:1" x14ac:dyDescent="0.2">
      <c r="A775" s="54"/>
    </row>
    <row r="776" spans="1:1" x14ac:dyDescent="0.2">
      <c r="A776" s="54"/>
    </row>
    <row r="777" spans="1:1" x14ac:dyDescent="0.2">
      <c r="A777" s="54"/>
    </row>
    <row r="778" spans="1:1" x14ac:dyDescent="0.2">
      <c r="A778" s="54"/>
    </row>
    <row r="779" spans="1:1" x14ac:dyDescent="0.2">
      <c r="A779" s="54"/>
    </row>
    <row r="780" spans="1:1" x14ac:dyDescent="0.2">
      <c r="A780" s="54"/>
    </row>
    <row r="781" spans="1:1" x14ac:dyDescent="0.2">
      <c r="A781" s="54"/>
    </row>
    <row r="782" spans="1:1" x14ac:dyDescent="0.2">
      <c r="A782" s="54"/>
    </row>
    <row r="783" spans="1:1" x14ac:dyDescent="0.2">
      <c r="A783" s="54"/>
    </row>
    <row r="784" spans="1:1" x14ac:dyDescent="0.2">
      <c r="A784" s="54"/>
    </row>
    <row r="785" spans="1:1" x14ac:dyDescent="0.2">
      <c r="A785" s="54"/>
    </row>
    <row r="786" spans="1:1" x14ac:dyDescent="0.2">
      <c r="A786" s="54"/>
    </row>
    <row r="787" spans="1:1" x14ac:dyDescent="0.2">
      <c r="A787" s="54"/>
    </row>
    <row r="788" spans="1:1" x14ac:dyDescent="0.2">
      <c r="A788" s="54"/>
    </row>
    <row r="789" spans="1:1" x14ac:dyDescent="0.2">
      <c r="A789" s="54"/>
    </row>
    <row r="790" spans="1:1" x14ac:dyDescent="0.2">
      <c r="A790" s="54"/>
    </row>
    <row r="791" spans="1:1" x14ac:dyDescent="0.2">
      <c r="A791" s="54"/>
    </row>
    <row r="792" spans="1:1" x14ac:dyDescent="0.2">
      <c r="A792" s="54"/>
    </row>
    <row r="793" spans="1:1" x14ac:dyDescent="0.2">
      <c r="A793" s="54"/>
    </row>
    <row r="794" spans="1:1" x14ac:dyDescent="0.2">
      <c r="A794" s="54"/>
    </row>
    <row r="795" spans="1:1" x14ac:dyDescent="0.2">
      <c r="A795" s="54"/>
    </row>
    <row r="796" spans="1:1" x14ac:dyDescent="0.2">
      <c r="A796" s="54"/>
    </row>
    <row r="797" spans="1:1" x14ac:dyDescent="0.2">
      <c r="A797" s="54"/>
    </row>
    <row r="798" spans="1:1" x14ac:dyDescent="0.2">
      <c r="A798" s="54"/>
    </row>
    <row r="799" spans="1:1" x14ac:dyDescent="0.2">
      <c r="A799" s="54"/>
    </row>
    <row r="800" spans="1:1" x14ac:dyDescent="0.2">
      <c r="A800" s="54"/>
    </row>
    <row r="801" spans="1:1" x14ac:dyDescent="0.2">
      <c r="A801" s="54"/>
    </row>
    <row r="802" spans="1:1" x14ac:dyDescent="0.2">
      <c r="A802" s="54"/>
    </row>
    <row r="803" spans="1:1" x14ac:dyDescent="0.2">
      <c r="A803" s="54"/>
    </row>
    <row r="804" spans="1:1" x14ac:dyDescent="0.2">
      <c r="A804" s="54"/>
    </row>
    <row r="805" spans="1:1" x14ac:dyDescent="0.2">
      <c r="A805" s="54"/>
    </row>
    <row r="806" spans="1:1" x14ac:dyDescent="0.2">
      <c r="A806" s="54"/>
    </row>
    <row r="807" spans="1:1" x14ac:dyDescent="0.2">
      <c r="A807" s="54"/>
    </row>
    <row r="808" spans="1:1" x14ac:dyDescent="0.2">
      <c r="A808" s="54"/>
    </row>
    <row r="809" spans="1:1" x14ac:dyDescent="0.2">
      <c r="A809" s="54"/>
    </row>
    <row r="810" spans="1:1" x14ac:dyDescent="0.2">
      <c r="A810" s="54"/>
    </row>
    <row r="811" spans="1:1" x14ac:dyDescent="0.2">
      <c r="A811" s="54"/>
    </row>
    <row r="812" spans="1:1" x14ac:dyDescent="0.2">
      <c r="A812" s="54"/>
    </row>
    <row r="813" spans="1:1" x14ac:dyDescent="0.2">
      <c r="A813" s="54"/>
    </row>
    <row r="814" spans="1:1" x14ac:dyDescent="0.2">
      <c r="A814" s="54"/>
    </row>
    <row r="815" spans="1:1" x14ac:dyDescent="0.2">
      <c r="A815" s="54"/>
    </row>
    <row r="816" spans="1:1" x14ac:dyDescent="0.2">
      <c r="A816" s="54"/>
    </row>
    <row r="817" spans="1:1" x14ac:dyDescent="0.2">
      <c r="A817" s="54"/>
    </row>
    <row r="818" spans="1:1" x14ac:dyDescent="0.2">
      <c r="A818" s="54"/>
    </row>
    <row r="819" spans="1:1" x14ac:dyDescent="0.2">
      <c r="A819" s="54"/>
    </row>
    <row r="820" spans="1:1" x14ac:dyDescent="0.2">
      <c r="A820" s="54"/>
    </row>
    <row r="821" spans="1:1" x14ac:dyDescent="0.2">
      <c r="A821" s="54"/>
    </row>
    <row r="822" spans="1:1" x14ac:dyDescent="0.2">
      <c r="A822" s="54"/>
    </row>
    <row r="823" spans="1:1" x14ac:dyDescent="0.2">
      <c r="A823" s="54"/>
    </row>
    <row r="824" spans="1:1" x14ac:dyDescent="0.2">
      <c r="A824" s="54"/>
    </row>
    <row r="825" spans="1:1" x14ac:dyDescent="0.2">
      <c r="A825" s="54"/>
    </row>
    <row r="826" spans="1:1" x14ac:dyDescent="0.2">
      <c r="A826" s="54"/>
    </row>
    <row r="827" spans="1:1" x14ac:dyDescent="0.2">
      <c r="A827" s="54"/>
    </row>
    <row r="828" spans="1:1" x14ac:dyDescent="0.2">
      <c r="A828" s="54"/>
    </row>
    <row r="829" spans="1:1" x14ac:dyDescent="0.2">
      <c r="A829" s="54"/>
    </row>
    <row r="830" spans="1:1" x14ac:dyDescent="0.2">
      <c r="A830" s="54"/>
    </row>
    <row r="831" spans="1:1" x14ac:dyDescent="0.2">
      <c r="A831" s="54"/>
    </row>
    <row r="832" spans="1:1" x14ac:dyDescent="0.2">
      <c r="A832" s="54"/>
    </row>
    <row r="833" spans="1:1" x14ac:dyDescent="0.2">
      <c r="A833" s="54"/>
    </row>
    <row r="834" spans="1:1" x14ac:dyDescent="0.2">
      <c r="A834" s="54"/>
    </row>
    <row r="835" spans="1:1" x14ac:dyDescent="0.2">
      <c r="A835" s="54"/>
    </row>
    <row r="836" spans="1:1" x14ac:dyDescent="0.2">
      <c r="A836" s="54"/>
    </row>
    <row r="837" spans="1:1" x14ac:dyDescent="0.2">
      <c r="A837" s="54"/>
    </row>
    <row r="838" spans="1:1" x14ac:dyDescent="0.2">
      <c r="A838" s="54"/>
    </row>
  </sheetData>
  <autoFilter ref="A15:BV202" xr:uid="{0005916C-FEC4-4907-9E53-9CA23E53DF79}"/>
  <mergeCells count="27">
    <mergeCell ref="B232:D232"/>
    <mergeCell ref="P13:P15"/>
    <mergeCell ref="K14:K15"/>
    <mergeCell ref="F14:G14"/>
    <mergeCell ref="C13:C15"/>
    <mergeCell ref="D14:D15"/>
    <mergeCell ref="E14:E15"/>
    <mergeCell ref="O13:O15"/>
    <mergeCell ref="L14:M14"/>
    <mergeCell ref="N13:N15"/>
    <mergeCell ref="A9:C9"/>
    <mergeCell ref="G231:I231"/>
    <mergeCell ref="G230:I230"/>
    <mergeCell ref="H14:H15"/>
    <mergeCell ref="D13:M13"/>
    <mergeCell ref="A10:C10"/>
    <mergeCell ref="A11:C11"/>
    <mergeCell ref="A2:O2"/>
    <mergeCell ref="A8:C8"/>
    <mergeCell ref="A7:C7"/>
    <mergeCell ref="A6:C6"/>
    <mergeCell ref="A4:C4"/>
    <mergeCell ref="A13:A15"/>
    <mergeCell ref="Q13:Q15"/>
    <mergeCell ref="B13:B15"/>
    <mergeCell ref="I14:J14"/>
    <mergeCell ref="B231:E231"/>
  </mergeCells>
  <phoneticPr fontId="4" type="noConversion"/>
  <conditionalFormatting sqref="B205:C206">
    <cfRule type="duplicateValues" dxfId="2" priority="4"/>
  </conditionalFormatting>
  <conditionalFormatting sqref="B218:C219">
    <cfRule type="duplicateValues" dxfId="1" priority="2"/>
  </conditionalFormatting>
  <conditionalFormatting sqref="B226:C227">
    <cfRule type="duplicateValues" dxfId="0" priority="1"/>
  </conditionalFormatting>
  <hyperlinks>
    <hyperlink ref="D8" r:id="rId1" xr:uid="{00000000-0004-0000-0000-000000000000}"/>
  </hyperlinks>
  <pageMargins left="0.15748031496062992" right="0.15748031496062992" top="0.15748031496062992" bottom="0.15748031496062992" header="0.15748031496062992" footer="0.15748031496062992"/>
  <pageSetup paperSize="9" scale="56" fitToHeight="0" orientation="landscape" r:id="rId2"/>
  <headerFooter alignWithMargins="0"/>
  <rowBreaks count="1" manualBreakCount="1">
    <brk id="23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9"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МСП</vt:lpstr>
      <vt:lpstr>План закупки</vt:lpstr>
      <vt:lpstr>Лист1</vt:lpstr>
      <vt:lpstr>МСП!Область_печати</vt:lpstr>
      <vt:lpstr>'План закупки'!Область_печати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klevcova</cp:lastModifiedBy>
  <cp:lastPrinted>2024-10-16T04:21:42Z</cp:lastPrinted>
  <dcterms:created xsi:type="dcterms:W3CDTF">2013-12-30T07:33:23Z</dcterms:created>
  <dcterms:modified xsi:type="dcterms:W3CDTF">2024-10-16T04:33:13Z</dcterms:modified>
</cp:coreProperties>
</file>